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oston Taxes\"/>
    </mc:Choice>
  </mc:AlternateContent>
  <xr:revisionPtr revIDLastSave="0" documentId="8_{20ECD73E-DAE7-4938-8DEE-36BD8F6062EE}" xr6:coauthVersionLast="47" xr6:coauthVersionMax="47" xr10:uidLastSave="{00000000-0000-0000-0000-000000000000}"/>
  <bookViews>
    <workbookView xWindow="0" yWindow="0" windowWidth="38400" windowHeight="20910" xr2:uid="{9B9B50B1-007A-4612-987A-318D3CB80DAF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U13" i="1"/>
  <c r="H7" i="1" s="1"/>
  <c r="T13" i="1"/>
  <c r="S13" i="1"/>
  <c r="R13" i="1"/>
  <c r="Q13" i="1"/>
  <c r="U11" i="1"/>
  <c r="U12" i="1" s="1"/>
  <c r="H6" i="1" s="1"/>
  <c r="T11" i="1"/>
  <c r="S11" i="1"/>
  <c r="R11" i="1"/>
  <c r="Q11" i="1"/>
  <c r="Q12" i="1" s="1"/>
  <c r="I13" i="1"/>
  <c r="H13" i="1"/>
  <c r="G13" i="1"/>
  <c r="F13" i="1"/>
  <c r="E13" i="1"/>
  <c r="I11" i="1"/>
  <c r="I12" i="1" s="1"/>
  <c r="H11" i="1"/>
  <c r="H12" i="1" s="1"/>
  <c r="G11" i="1"/>
  <c r="G12" i="1" s="1"/>
  <c r="F11" i="1"/>
  <c r="F12" i="1" s="1"/>
  <c r="E11" i="1"/>
  <c r="E12" i="1" s="1"/>
  <c r="P13" i="1"/>
  <c r="D13" i="1"/>
  <c r="P11" i="1"/>
  <c r="C5" i="1" s="1"/>
  <c r="D11" i="1"/>
  <c r="D12" i="1" s="1"/>
  <c r="H5" i="1" l="1"/>
  <c r="D6" i="1"/>
  <c r="E5" i="1"/>
  <c r="F5" i="1"/>
  <c r="G5" i="1"/>
  <c r="R12" i="1"/>
  <c r="E6" i="1" s="1"/>
  <c r="S12" i="1"/>
  <c r="T12" i="1"/>
  <c r="E7" i="1"/>
  <c r="F7" i="1"/>
  <c r="G7" i="1"/>
  <c r="C7" i="1"/>
  <c r="F6" i="1"/>
  <c r="G6" i="1"/>
  <c r="D5" i="1"/>
  <c r="P12" i="1"/>
  <c r="C6" i="1" s="1"/>
</calcChain>
</file>

<file path=xl/sharedStrings.xml><?xml version="1.0" encoding="utf-8"?>
<sst xmlns="http://schemas.openxmlformats.org/spreadsheetml/2006/main" count="1879" uniqueCount="744">
  <si>
    <t>DOR Code</t>
  </si>
  <si>
    <t>Municipality</t>
  </si>
  <si>
    <t>Fiscal Year</t>
  </si>
  <si>
    <t>Residential</t>
  </si>
  <si>
    <t>Open Space</t>
  </si>
  <si>
    <t>Commercial</t>
  </si>
  <si>
    <t>Industrial</t>
  </si>
  <si>
    <t>Personal Property</t>
  </si>
  <si>
    <t>Total</t>
  </si>
  <si>
    <t>RO% of Total</t>
  </si>
  <si>
    <t>CIP% of Total</t>
  </si>
  <si>
    <t>001</t>
  </si>
  <si>
    <t>Abington</t>
  </si>
  <si>
    <t>2025</t>
  </si>
  <si>
    <t>002</t>
  </si>
  <si>
    <t>Acton</t>
  </si>
  <si>
    <t>003</t>
  </si>
  <si>
    <t>Acushnet</t>
  </si>
  <si>
    <t>004</t>
  </si>
  <si>
    <t>Adams</t>
  </si>
  <si>
    <t>005</t>
  </si>
  <si>
    <t>Agawam</t>
  </si>
  <si>
    <t>006</t>
  </si>
  <si>
    <t>Alford</t>
  </si>
  <si>
    <t>007</t>
  </si>
  <si>
    <t>Amesbury</t>
  </si>
  <si>
    <t>008</t>
  </si>
  <si>
    <t>Amherst</t>
  </si>
  <si>
    <t>009</t>
  </si>
  <si>
    <t>Andover</t>
  </si>
  <si>
    <t>010</t>
  </si>
  <si>
    <t>Arlington</t>
  </si>
  <si>
    <t>011</t>
  </si>
  <si>
    <t>Ashburnham</t>
  </si>
  <si>
    <t>012</t>
  </si>
  <si>
    <t>Ashby</t>
  </si>
  <si>
    <t>013</t>
  </si>
  <si>
    <t>Ashfield</t>
  </si>
  <si>
    <t>014</t>
  </si>
  <si>
    <t>Ashland</t>
  </si>
  <si>
    <t>015</t>
  </si>
  <si>
    <t>Athol</t>
  </si>
  <si>
    <t>016</t>
  </si>
  <si>
    <t>Attleboro</t>
  </si>
  <si>
    <t>017</t>
  </si>
  <si>
    <t>Auburn</t>
  </si>
  <si>
    <t>018</t>
  </si>
  <si>
    <t>Avon</t>
  </si>
  <si>
    <t>019</t>
  </si>
  <si>
    <t>Ayer</t>
  </si>
  <si>
    <t>020</t>
  </si>
  <si>
    <t>Barnstable</t>
  </si>
  <si>
    <t>021</t>
  </si>
  <si>
    <t>Barre</t>
  </si>
  <si>
    <t>022</t>
  </si>
  <si>
    <t>Becket</t>
  </si>
  <si>
    <t>023</t>
  </si>
  <si>
    <t>Bedford</t>
  </si>
  <si>
    <t>024</t>
  </si>
  <si>
    <t>Belchertown</t>
  </si>
  <si>
    <t>025</t>
  </si>
  <si>
    <t>Bellingham</t>
  </si>
  <si>
    <t>026</t>
  </si>
  <si>
    <t>Belmont</t>
  </si>
  <si>
    <t>027</t>
  </si>
  <si>
    <t>Berkley</t>
  </si>
  <si>
    <t>028</t>
  </si>
  <si>
    <t>Berlin</t>
  </si>
  <si>
    <t>029</t>
  </si>
  <si>
    <t>Bernardston</t>
  </si>
  <si>
    <t>030</t>
  </si>
  <si>
    <t>Beverly</t>
  </si>
  <si>
    <t>031</t>
  </si>
  <si>
    <t>Billerica</t>
  </si>
  <si>
    <t>032</t>
  </si>
  <si>
    <t>Blackstone</t>
  </si>
  <si>
    <t>033</t>
  </si>
  <si>
    <t>Blandford</t>
  </si>
  <si>
    <t>034</t>
  </si>
  <si>
    <t>Bolton</t>
  </si>
  <si>
    <t>035</t>
  </si>
  <si>
    <t>Boston</t>
  </si>
  <si>
    <t>036</t>
  </si>
  <si>
    <t>Bourne</t>
  </si>
  <si>
    <t>037</t>
  </si>
  <si>
    <t>Boxborough</t>
  </si>
  <si>
    <t>038</t>
  </si>
  <si>
    <t>Boxford</t>
  </si>
  <si>
    <t>039</t>
  </si>
  <si>
    <t>Boylston</t>
  </si>
  <si>
    <t>040</t>
  </si>
  <si>
    <t>Braintree</t>
  </si>
  <si>
    <t>041</t>
  </si>
  <si>
    <t>Brewster</t>
  </si>
  <si>
    <t>042</t>
  </si>
  <si>
    <t>Bridgewater</t>
  </si>
  <si>
    <t>043</t>
  </si>
  <si>
    <t>Brimfield</t>
  </si>
  <si>
    <t>044</t>
  </si>
  <si>
    <t>Brockton</t>
  </si>
  <si>
    <t>045</t>
  </si>
  <si>
    <t>Brookfield</t>
  </si>
  <si>
    <t>046</t>
  </si>
  <si>
    <t>Brookline</t>
  </si>
  <si>
    <t>047</t>
  </si>
  <si>
    <t>Buckland</t>
  </si>
  <si>
    <t>048</t>
  </si>
  <si>
    <t>Burlington</t>
  </si>
  <si>
    <t>049</t>
  </si>
  <si>
    <t>Cambridge</t>
  </si>
  <si>
    <t>050</t>
  </si>
  <si>
    <t>Canton</t>
  </si>
  <si>
    <t>051</t>
  </si>
  <si>
    <t>Carlisle</t>
  </si>
  <si>
    <t>052</t>
  </si>
  <si>
    <t>Carver</t>
  </si>
  <si>
    <t>053</t>
  </si>
  <si>
    <t>Charlemont</t>
  </si>
  <si>
    <t>054</t>
  </si>
  <si>
    <t>Charlton</t>
  </si>
  <si>
    <t>055</t>
  </si>
  <si>
    <t>Chatham</t>
  </si>
  <si>
    <t>056</t>
  </si>
  <si>
    <t>Chelmsford</t>
  </si>
  <si>
    <t>057</t>
  </si>
  <si>
    <t>Chelsea</t>
  </si>
  <si>
    <t>058</t>
  </si>
  <si>
    <t>Cheshire</t>
  </si>
  <si>
    <t>059</t>
  </si>
  <si>
    <t>Chester</t>
  </si>
  <si>
    <t>060</t>
  </si>
  <si>
    <t>Chesterfield</t>
  </si>
  <si>
    <t>061</t>
  </si>
  <si>
    <t>Chicopee</t>
  </si>
  <si>
    <t>062</t>
  </si>
  <si>
    <t>Chilmark</t>
  </si>
  <si>
    <t>063</t>
  </si>
  <si>
    <t>Clarksburg</t>
  </si>
  <si>
    <t>064</t>
  </si>
  <si>
    <t>Clinton</t>
  </si>
  <si>
    <t>065</t>
  </si>
  <si>
    <t>Cohasset</t>
  </si>
  <si>
    <t>066</t>
  </si>
  <si>
    <t>Colrain</t>
  </si>
  <si>
    <t>067</t>
  </si>
  <si>
    <t>Concord</t>
  </si>
  <si>
    <t>068</t>
  </si>
  <si>
    <t>Conway</t>
  </si>
  <si>
    <t>069</t>
  </si>
  <si>
    <t>Cummington</t>
  </si>
  <si>
    <t>070</t>
  </si>
  <si>
    <t>Dalton</t>
  </si>
  <si>
    <t>071</t>
  </si>
  <si>
    <t>Danvers</t>
  </si>
  <si>
    <t>072</t>
  </si>
  <si>
    <t>Dartmouth</t>
  </si>
  <si>
    <t>073</t>
  </si>
  <si>
    <t>Dedham</t>
  </si>
  <si>
    <t>074</t>
  </si>
  <si>
    <t>Deerfield</t>
  </si>
  <si>
    <t>075</t>
  </si>
  <si>
    <t>Dennis</t>
  </si>
  <si>
    <t>076</t>
  </si>
  <si>
    <t>Dighton</t>
  </si>
  <si>
    <t>077</t>
  </si>
  <si>
    <t>Douglas</t>
  </si>
  <si>
    <t>078</t>
  </si>
  <si>
    <t>Dover</t>
  </si>
  <si>
    <t>079</t>
  </si>
  <si>
    <t>Dracut</t>
  </si>
  <si>
    <t>080</t>
  </si>
  <si>
    <t>Dudley</t>
  </si>
  <si>
    <t>081</t>
  </si>
  <si>
    <t>Dunstable</t>
  </si>
  <si>
    <t>082</t>
  </si>
  <si>
    <t>Duxbury</t>
  </si>
  <si>
    <t>083</t>
  </si>
  <si>
    <t>East Bridgewater</t>
  </si>
  <si>
    <t>084</t>
  </si>
  <si>
    <t>East Brookfield</t>
  </si>
  <si>
    <t>085</t>
  </si>
  <si>
    <t>East Longmeadow</t>
  </si>
  <si>
    <t>086</t>
  </si>
  <si>
    <t>Eastham</t>
  </si>
  <si>
    <t>087</t>
  </si>
  <si>
    <t>Easthampton</t>
  </si>
  <si>
    <t>088</t>
  </si>
  <si>
    <t>Easton</t>
  </si>
  <si>
    <t>089</t>
  </si>
  <si>
    <t>Edgartown</t>
  </si>
  <si>
    <t>090</t>
  </si>
  <si>
    <t>Egremont</t>
  </si>
  <si>
    <t>091</t>
  </si>
  <si>
    <t>Erving</t>
  </si>
  <si>
    <t>092</t>
  </si>
  <si>
    <t>Essex</t>
  </si>
  <si>
    <t>093</t>
  </si>
  <si>
    <t>Everett</t>
  </si>
  <si>
    <t>094</t>
  </si>
  <si>
    <t>Fairhaven</t>
  </si>
  <si>
    <t>095</t>
  </si>
  <si>
    <t>Fall River</t>
  </si>
  <si>
    <t>096</t>
  </si>
  <si>
    <t>Falmouth</t>
  </si>
  <si>
    <t>097</t>
  </si>
  <si>
    <t>Fitchburg</t>
  </si>
  <si>
    <t>098</t>
  </si>
  <si>
    <t>Florida</t>
  </si>
  <si>
    <t>099</t>
  </si>
  <si>
    <t>Foxborough</t>
  </si>
  <si>
    <t>100</t>
  </si>
  <si>
    <t>Framingham</t>
  </si>
  <si>
    <t>101</t>
  </si>
  <si>
    <t>Franklin</t>
  </si>
  <si>
    <t>102</t>
  </si>
  <si>
    <t>Freetown</t>
  </si>
  <si>
    <t>103</t>
  </si>
  <si>
    <t>Gardner</t>
  </si>
  <si>
    <t>104</t>
  </si>
  <si>
    <t>Aquinnah</t>
  </si>
  <si>
    <t>105</t>
  </si>
  <si>
    <t>Georgetown</t>
  </si>
  <si>
    <t>106</t>
  </si>
  <si>
    <t>Gill</t>
  </si>
  <si>
    <t>107</t>
  </si>
  <si>
    <t>Gloucester</t>
  </si>
  <si>
    <t>108</t>
  </si>
  <si>
    <t>Goshen</t>
  </si>
  <si>
    <t>109</t>
  </si>
  <si>
    <t>Gosnold</t>
  </si>
  <si>
    <t/>
  </si>
  <si>
    <t>110</t>
  </si>
  <si>
    <t>Grafton</t>
  </si>
  <si>
    <t>111</t>
  </si>
  <si>
    <t>Granby</t>
  </si>
  <si>
    <t>112</t>
  </si>
  <si>
    <t>Granville</t>
  </si>
  <si>
    <t>113</t>
  </si>
  <si>
    <t>Great Barrington</t>
  </si>
  <si>
    <t>114</t>
  </si>
  <si>
    <t>Greenfield</t>
  </si>
  <si>
    <t>115</t>
  </si>
  <si>
    <t>Groton</t>
  </si>
  <si>
    <t>116</t>
  </si>
  <si>
    <t>Groveland</t>
  </si>
  <si>
    <t>117</t>
  </si>
  <si>
    <t>Hadley</t>
  </si>
  <si>
    <t>118</t>
  </si>
  <si>
    <t>Halifax</t>
  </si>
  <si>
    <t>119</t>
  </si>
  <si>
    <t>Hamilton</t>
  </si>
  <si>
    <t>120</t>
  </si>
  <si>
    <t>Hampden</t>
  </si>
  <si>
    <t>121</t>
  </si>
  <si>
    <t>Hancock</t>
  </si>
  <si>
    <t>122</t>
  </si>
  <si>
    <t>Hanover</t>
  </si>
  <si>
    <t>123</t>
  </si>
  <si>
    <t>Hanson</t>
  </si>
  <si>
    <t>124</t>
  </si>
  <si>
    <t>Hardwick</t>
  </si>
  <si>
    <t>125</t>
  </si>
  <si>
    <t>Harvard</t>
  </si>
  <si>
    <t>126</t>
  </si>
  <si>
    <t>Harwich</t>
  </si>
  <si>
    <t>127</t>
  </si>
  <si>
    <t>Hatfield</t>
  </si>
  <si>
    <t>128</t>
  </si>
  <si>
    <t>Haverhill</t>
  </si>
  <si>
    <t>129</t>
  </si>
  <si>
    <t>Hawley</t>
  </si>
  <si>
    <t>130</t>
  </si>
  <si>
    <t>Heath</t>
  </si>
  <si>
    <t>131</t>
  </si>
  <si>
    <t>Hingham</t>
  </si>
  <si>
    <t>132</t>
  </si>
  <si>
    <t>Hinsdale</t>
  </si>
  <si>
    <t>133</t>
  </si>
  <si>
    <t>Holbrook</t>
  </si>
  <si>
    <t>134</t>
  </si>
  <si>
    <t>Holden</t>
  </si>
  <si>
    <t>135</t>
  </si>
  <si>
    <t>Holland</t>
  </si>
  <si>
    <t>136</t>
  </si>
  <si>
    <t>Holliston</t>
  </si>
  <si>
    <t>137</t>
  </si>
  <si>
    <t>Holyoke</t>
  </si>
  <si>
    <t>138</t>
  </si>
  <si>
    <t>Hopedale</t>
  </si>
  <si>
    <t>139</t>
  </si>
  <si>
    <t>Hopkinton</t>
  </si>
  <si>
    <t>140</t>
  </si>
  <si>
    <t>Hubbardston</t>
  </si>
  <si>
    <t>141</t>
  </si>
  <si>
    <t>Hudson</t>
  </si>
  <si>
    <t>142</t>
  </si>
  <si>
    <t>Hull</t>
  </si>
  <si>
    <t>143</t>
  </si>
  <si>
    <t>Huntington</t>
  </si>
  <si>
    <t>144</t>
  </si>
  <si>
    <t>Ipswich</t>
  </si>
  <si>
    <t>145</t>
  </si>
  <si>
    <t>Kingston</t>
  </si>
  <si>
    <t>146</t>
  </si>
  <si>
    <t>Lakeville</t>
  </si>
  <si>
    <t>147</t>
  </si>
  <si>
    <t>Lancaster</t>
  </si>
  <si>
    <t>148</t>
  </si>
  <si>
    <t>Lanesborough</t>
  </si>
  <si>
    <t>149</t>
  </si>
  <si>
    <t>Lawrence</t>
  </si>
  <si>
    <t>150</t>
  </si>
  <si>
    <t>Lee</t>
  </si>
  <si>
    <t>151</t>
  </si>
  <si>
    <t>Leicester</t>
  </si>
  <si>
    <t>152</t>
  </si>
  <si>
    <t>Lenox</t>
  </si>
  <si>
    <t>153</t>
  </si>
  <si>
    <t>Leominster</t>
  </si>
  <si>
    <t>154</t>
  </si>
  <si>
    <t>Leverett</t>
  </si>
  <si>
    <t>155</t>
  </si>
  <si>
    <t>Lexington</t>
  </si>
  <si>
    <t>156</t>
  </si>
  <si>
    <t>Leyden</t>
  </si>
  <si>
    <t>157</t>
  </si>
  <si>
    <t>Lincoln</t>
  </si>
  <si>
    <t>158</t>
  </si>
  <si>
    <t>Littleton</t>
  </si>
  <si>
    <t>159</t>
  </si>
  <si>
    <t>Longmeadow</t>
  </si>
  <si>
    <t>160</t>
  </si>
  <si>
    <t>Lowell</t>
  </si>
  <si>
    <t>161</t>
  </si>
  <si>
    <t>Ludlow</t>
  </si>
  <si>
    <t>162</t>
  </si>
  <si>
    <t>Lunenburg</t>
  </si>
  <si>
    <t>163</t>
  </si>
  <si>
    <t>Lynn</t>
  </si>
  <si>
    <t>164</t>
  </si>
  <si>
    <t>Lynnfield</t>
  </si>
  <si>
    <t>165</t>
  </si>
  <si>
    <t>Malden</t>
  </si>
  <si>
    <t>166</t>
  </si>
  <si>
    <t>Manchester By The Sea</t>
  </si>
  <si>
    <t>167</t>
  </si>
  <si>
    <t>Mansfield</t>
  </si>
  <si>
    <t>168</t>
  </si>
  <si>
    <t>Marblehead</t>
  </si>
  <si>
    <t>169</t>
  </si>
  <si>
    <t>Marion</t>
  </si>
  <si>
    <t>170</t>
  </si>
  <si>
    <t>Marlborough</t>
  </si>
  <si>
    <t>171</t>
  </si>
  <si>
    <t>Marshfield</t>
  </si>
  <si>
    <t>172</t>
  </si>
  <si>
    <t>Mashpee</t>
  </si>
  <si>
    <t>173</t>
  </si>
  <si>
    <t>Mattapoisett</t>
  </si>
  <si>
    <t>174</t>
  </si>
  <si>
    <t>Maynard</t>
  </si>
  <si>
    <t>175</t>
  </si>
  <si>
    <t>Medfield</t>
  </si>
  <si>
    <t>176</t>
  </si>
  <si>
    <t>Medford</t>
  </si>
  <si>
    <t>177</t>
  </si>
  <si>
    <t>Medway</t>
  </si>
  <si>
    <t>178</t>
  </si>
  <si>
    <t>Melrose</t>
  </si>
  <si>
    <t>179</t>
  </si>
  <si>
    <t>Mendon</t>
  </si>
  <si>
    <t>180</t>
  </si>
  <si>
    <t>Merrimac</t>
  </si>
  <si>
    <t>181</t>
  </si>
  <si>
    <t>Methuen</t>
  </si>
  <si>
    <t>182</t>
  </si>
  <si>
    <t>Middleborough</t>
  </si>
  <si>
    <t>183</t>
  </si>
  <si>
    <t>Middlefield</t>
  </si>
  <si>
    <t>184</t>
  </si>
  <si>
    <t>Middleton</t>
  </si>
  <si>
    <t>185</t>
  </si>
  <si>
    <t>Milford</t>
  </si>
  <si>
    <t>186</t>
  </si>
  <si>
    <t>Millbury</t>
  </si>
  <si>
    <t>187</t>
  </si>
  <si>
    <t>Millis</t>
  </si>
  <si>
    <t>188</t>
  </si>
  <si>
    <t>Millville</t>
  </si>
  <si>
    <t>189</t>
  </si>
  <si>
    <t>Milton</t>
  </si>
  <si>
    <t>190</t>
  </si>
  <si>
    <t>Monroe</t>
  </si>
  <si>
    <t>191</t>
  </si>
  <si>
    <t>Monson</t>
  </si>
  <si>
    <t>192</t>
  </si>
  <si>
    <t>Montague</t>
  </si>
  <si>
    <t>193</t>
  </si>
  <si>
    <t>Monterey</t>
  </si>
  <si>
    <t>194</t>
  </si>
  <si>
    <t>Montgomery</t>
  </si>
  <si>
    <t>195</t>
  </si>
  <si>
    <t>Mount Washington</t>
  </si>
  <si>
    <t>196</t>
  </si>
  <si>
    <t>Nahant</t>
  </si>
  <si>
    <t>197</t>
  </si>
  <si>
    <t>Nantucket</t>
  </si>
  <si>
    <t>198</t>
  </si>
  <si>
    <t>Natick</t>
  </si>
  <si>
    <t>199</t>
  </si>
  <si>
    <t>Needham</t>
  </si>
  <si>
    <t>200</t>
  </si>
  <si>
    <t>New Ashford</t>
  </si>
  <si>
    <t>201</t>
  </si>
  <si>
    <t>New Bedford</t>
  </si>
  <si>
    <t>202</t>
  </si>
  <si>
    <t>New Braintree</t>
  </si>
  <si>
    <t>203</t>
  </si>
  <si>
    <t>New Marlborough</t>
  </si>
  <si>
    <t>204</t>
  </si>
  <si>
    <t>New Salem</t>
  </si>
  <si>
    <t>205</t>
  </si>
  <si>
    <t>Newbury</t>
  </si>
  <si>
    <t>206</t>
  </si>
  <si>
    <t>Newburyport</t>
  </si>
  <si>
    <t>207</t>
  </si>
  <si>
    <t>Newton</t>
  </si>
  <si>
    <t>208</t>
  </si>
  <si>
    <t>Norfolk</t>
  </si>
  <si>
    <t>209</t>
  </si>
  <si>
    <t>North Adams</t>
  </si>
  <si>
    <t>210</t>
  </si>
  <si>
    <t>North Andover</t>
  </si>
  <si>
    <t>211</t>
  </si>
  <si>
    <t>North Attleborough</t>
  </si>
  <si>
    <t>212</t>
  </si>
  <si>
    <t>North Brookfield</t>
  </si>
  <si>
    <t>213</t>
  </si>
  <si>
    <t>North Reading</t>
  </si>
  <si>
    <t>214</t>
  </si>
  <si>
    <t>Northampton</t>
  </si>
  <si>
    <t>215</t>
  </si>
  <si>
    <t>Northborough</t>
  </si>
  <si>
    <t>216</t>
  </si>
  <si>
    <t>Northbridge</t>
  </si>
  <si>
    <t>217</t>
  </si>
  <si>
    <t>Northfield</t>
  </si>
  <si>
    <t>218</t>
  </si>
  <si>
    <t>Norton</t>
  </si>
  <si>
    <t>219</t>
  </si>
  <si>
    <t>Norwell</t>
  </si>
  <si>
    <t>220</t>
  </si>
  <si>
    <t>Norwood</t>
  </si>
  <si>
    <t>221</t>
  </si>
  <si>
    <t>Oak Bluffs</t>
  </si>
  <si>
    <t>222</t>
  </si>
  <si>
    <t>Oakham</t>
  </si>
  <si>
    <t>223</t>
  </si>
  <si>
    <t>Orange</t>
  </si>
  <si>
    <t>224</t>
  </si>
  <si>
    <t>Orleans</t>
  </si>
  <si>
    <t>225</t>
  </si>
  <si>
    <t>Otis</t>
  </si>
  <si>
    <t>226</t>
  </si>
  <si>
    <t>Oxford</t>
  </si>
  <si>
    <t>227</t>
  </si>
  <si>
    <t>Palmer</t>
  </si>
  <si>
    <t>228</t>
  </si>
  <si>
    <t>Paxton</t>
  </si>
  <si>
    <t>229</t>
  </si>
  <si>
    <t>Peabody</t>
  </si>
  <si>
    <t>230</t>
  </si>
  <si>
    <t>Pelham</t>
  </si>
  <si>
    <t>231</t>
  </si>
  <si>
    <t>Pembroke</t>
  </si>
  <si>
    <t>232</t>
  </si>
  <si>
    <t>Pepperell</t>
  </si>
  <si>
    <t>233</t>
  </si>
  <si>
    <t>Peru</t>
  </si>
  <si>
    <t>234</t>
  </si>
  <si>
    <t>Petersham</t>
  </si>
  <si>
    <t>235</t>
  </si>
  <si>
    <t>Phillipston</t>
  </si>
  <si>
    <t>236</t>
  </si>
  <si>
    <t>Pittsfield</t>
  </si>
  <si>
    <t>237</t>
  </si>
  <si>
    <t>Plainfield</t>
  </si>
  <si>
    <t>238</t>
  </si>
  <si>
    <t>Plainville</t>
  </si>
  <si>
    <t>239</t>
  </si>
  <si>
    <t>Plymouth</t>
  </si>
  <si>
    <t>240</t>
  </si>
  <si>
    <t>Plympton</t>
  </si>
  <si>
    <t>241</t>
  </si>
  <si>
    <t>Princeton</t>
  </si>
  <si>
    <t>242</t>
  </si>
  <si>
    <t>Provincetown</t>
  </si>
  <si>
    <t>243</t>
  </si>
  <si>
    <t>Quincy</t>
  </si>
  <si>
    <t>244</t>
  </si>
  <si>
    <t>Randolph</t>
  </si>
  <si>
    <t>245</t>
  </si>
  <si>
    <t>Raynham</t>
  </si>
  <si>
    <t>246</t>
  </si>
  <si>
    <t>Reading</t>
  </si>
  <si>
    <t>247</t>
  </si>
  <si>
    <t>Rehoboth</t>
  </si>
  <si>
    <t>248</t>
  </si>
  <si>
    <t>Revere</t>
  </si>
  <si>
    <t>249</t>
  </si>
  <si>
    <t>Richmond</t>
  </si>
  <si>
    <t>250</t>
  </si>
  <si>
    <t>Rochester</t>
  </si>
  <si>
    <t>251</t>
  </si>
  <si>
    <t>Rockland</t>
  </si>
  <si>
    <t>252</t>
  </si>
  <si>
    <t>Rockport</t>
  </si>
  <si>
    <t>253</t>
  </si>
  <si>
    <t>Rowe</t>
  </si>
  <si>
    <t>254</t>
  </si>
  <si>
    <t>Rowley</t>
  </si>
  <si>
    <t>255</t>
  </si>
  <si>
    <t>Royalston</t>
  </si>
  <si>
    <t>256</t>
  </si>
  <si>
    <t>Russell</t>
  </si>
  <si>
    <t>257</t>
  </si>
  <si>
    <t>Rutland</t>
  </si>
  <si>
    <t>258</t>
  </si>
  <si>
    <t>Salem</t>
  </si>
  <si>
    <t>259</t>
  </si>
  <si>
    <t>Salisbury</t>
  </si>
  <si>
    <t>260</t>
  </si>
  <si>
    <t>Sandisfield</t>
  </si>
  <si>
    <t>261</t>
  </si>
  <si>
    <t>Sandwich</t>
  </si>
  <si>
    <t>262</t>
  </si>
  <si>
    <t>Saugus</t>
  </si>
  <si>
    <t>263</t>
  </si>
  <si>
    <t>Savoy</t>
  </si>
  <si>
    <t>264</t>
  </si>
  <si>
    <t>Scituate</t>
  </si>
  <si>
    <t>265</t>
  </si>
  <si>
    <t>Seekonk</t>
  </si>
  <si>
    <t>266</t>
  </si>
  <si>
    <t>Sharon</t>
  </si>
  <si>
    <t>267</t>
  </si>
  <si>
    <t>Sheffield</t>
  </si>
  <si>
    <t>268</t>
  </si>
  <si>
    <t>Shelburne</t>
  </si>
  <si>
    <t>269</t>
  </si>
  <si>
    <t>Sherborn</t>
  </si>
  <si>
    <t>270</t>
  </si>
  <si>
    <t>Shirley</t>
  </si>
  <si>
    <t>271</t>
  </si>
  <si>
    <t>Shrewsbury</t>
  </si>
  <si>
    <t>272</t>
  </si>
  <si>
    <t>Shutesbury</t>
  </si>
  <si>
    <t>273</t>
  </si>
  <si>
    <t>Somerset</t>
  </si>
  <si>
    <t>274</t>
  </si>
  <si>
    <t>Somerville</t>
  </si>
  <si>
    <t>275</t>
  </si>
  <si>
    <t>South Hadley</t>
  </si>
  <si>
    <t>276</t>
  </si>
  <si>
    <t>Southampton</t>
  </si>
  <si>
    <t>277</t>
  </si>
  <si>
    <t>Southborough</t>
  </si>
  <si>
    <t>278</t>
  </si>
  <si>
    <t>Southbridge</t>
  </si>
  <si>
    <t>279</t>
  </si>
  <si>
    <t>Southwick</t>
  </si>
  <si>
    <t>280</t>
  </si>
  <si>
    <t>Spencer</t>
  </si>
  <si>
    <t>281</t>
  </si>
  <si>
    <t>Springfield</t>
  </si>
  <si>
    <t>282</t>
  </si>
  <si>
    <t>Sterling</t>
  </si>
  <si>
    <t>283</t>
  </si>
  <si>
    <t>Stockbridge</t>
  </si>
  <si>
    <t>284</t>
  </si>
  <si>
    <t>Stoneham</t>
  </si>
  <si>
    <t>285</t>
  </si>
  <si>
    <t>Stoughton</t>
  </si>
  <si>
    <t>286</t>
  </si>
  <si>
    <t>Stow</t>
  </si>
  <si>
    <t>287</t>
  </si>
  <si>
    <t>Sturbridge</t>
  </si>
  <si>
    <t>288</t>
  </si>
  <si>
    <t>Sudbury</t>
  </si>
  <si>
    <t>289</t>
  </si>
  <si>
    <t>Sunderland</t>
  </si>
  <si>
    <t>290</t>
  </si>
  <si>
    <t>Sutton</t>
  </si>
  <si>
    <t>291</t>
  </si>
  <si>
    <t>Swampscott</t>
  </si>
  <si>
    <t>292</t>
  </si>
  <si>
    <t>Swansea</t>
  </si>
  <si>
    <t>293</t>
  </si>
  <si>
    <t>Taunton</t>
  </si>
  <si>
    <t>294</t>
  </si>
  <si>
    <t>Templeton</t>
  </si>
  <si>
    <t>295</t>
  </si>
  <si>
    <t>Tewksbury</t>
  </si>
  <si>
    <t>296</t>
  </si>
  <si>
    <t>Tisbury</t>
  </si>
  <si>
    <t>297</t>
  </si>
  <si>
    <t>Tolland</t>
  </si>
  <si>
    <t>298</t>
  </si>
  <si>
    <t>Topsfield</t>
  </si>
  <si>
    <t>299</t>
  </si>
  <si>
    <t>Townsend</t>
  </si>
  <si>
    <t>300</t>
  </si>
  <si>
    <t>Truro</t>
  </si>
  <si>
    <t>301</t>
  </si>
  <si>
    <t>Tyngsborough</t>
  </si>
  <si>
    <t>302</t>
  </si>
  <si>
    <t>Tyringham</t>
  </si>
  <si>
    <t>303</t>
  </si>
  <si>
    <t>Upton</t>
  </si>
  <si>
    <t>304</t>
  </si>
  <si>
    <t>Uxbridge</t>
  </si>
  <si>
    <t>305</t>
  </si>
  <si>
    <t>Wakefield</t>
  </si>
  <si>
    <t>306</t>
  </si>
  <si>
    <t>Wales</t>
  </si>
  <si>
    <t>307</t>
  </si>
  <si>
    <t>Walpole</t>
  </si>
  <si>
    <t>308</t>
  </si>
  <si>
    <t>Waltham</t>
  </si>
  <si>
    <t>309</t>
  </si>
  <si>
    <t>Ware</t>
  </si>
  <si>
    <t>310</t>
  </si>
  <si>
    <t>Wareham</t>
  </si>
  <si>
    <t>311</t>
  </si>
  <si>
    <t>Warren</t>
  </si>
  <si>
    <t>312</t>
  </si>
  <si>
    <t>Warwick</t>
  </si>
  <si>
    <t>313</t>
  </si>
  <si>
    <t>Washington</t>
  </si>
  <si>
    <t>314</t>
  </si>
  <si>
    <t>Watertown</t>
  </si>
  <si>
    <t>315</t>
  </si>
  <si>
    <t>Wayland</t>
  </si>
  <si>
    <t>316</t>
  </si>
  <si>
    <t>Webster</t>
  </si>
  <si>
    <t>317</t>
  </si>
  <si>
    <t>Wellesley</t>
  </si>
  <si>
    <t>318</t>
  </si>
  <si>
    <t>Wellfleet</t>
  </si>
  <si>
    <t>319</t>
  </si>
  <si>
    <t>Wendell</t>
  </si>
  <si>
    <t>320</t>
  </si>
  <si>
    <t>Wenham</t>
  </si>
  <si>
    <t>321</t>
  </si>
  <si>
    <t>West Boylston</t>
  </si>
  <si>
    <t>322</t>
  </si>
  <si>
    <t>West Bridgewater</t>
  </si>
  <si>
    <t>323</t>
  </si>
  <si>
    <t>West Brookfield</t>
  </si>
  <si>
    <t>324</t>
  </si>
  <si>
    <t>West Newbury</t>
  </si>
  <si>
    <t>325</t>
  </si>
  <si>
    <t>West Springfield</t>
  </si>
  <si>
    <t>326</t>
  </si>
  <si>
    <t>West Stockbridge</t>
  </si>
  <si>
    <t>327</t>
  </si>
  <si>
    <t>West Tisbury</t>
  </si>
  <si>
    <t>328</t>
  </si>
  <si>
    <t>Westborough</t>
  </si>
  <si>
    <t>329</t>
  </si>
  <si>
    <t>Westfield</t>
  </si>
  <si>
    <t>330</t>
  </si>
  <si>
    <t>Westford</t>
  </si>
  <si>
    <t>331</t>
  </si>
  <si>
    <t>Westhampton</t>
  </si>
  <si>
    <t>332</t>
  </si>
  <si>
    <t>Westminster</t>
  </si>
  <si>
    <t>333</t>
  </si>
  <si>
    <t>Weston</t>
  </si>
  <si>
    <t>334</t>
  </si>
  <si>
    <t>Westport</t>
  </si>
  <si>
    <t>335</t>
  </si>
  <si>
    <t>Westwood</t>
  </si>
  <si>
    <t>336</t>
  </si>
  <si>
    <t>Weymouth</t>
  </si>
  <si>
    <t>337</t>
  </si>
  <si>
    <t>Whately</t>
  </si>
  <si>
    <t>338</t>
  </si>
  <si>
    <t>Whitman</t>
  </si>
  <si>
    <t>339</t>
  </si>
  <si>
    <t>Wilbraham</t>
  </si>
  <si>
    <t>340</t>
  </si>
  <si>
    <t>Williamsburg</t>
  </si>
  <si>
    <t>341</t>
  </si>
  <si>
    <t>Williamstown</t>
  </si>
  <si>
    <t>342</t>
  </si>
  <si>
    <t>Wilmington</t>
  </si>
  <si>
    <t>343</t>
  </si>
  <si>
    <t>Winchendon</t>
  </si>
  <si>
    <t>344</t>
  </si>
  <si>
    <t>Winchester</t>
  </si>
  <si>
    <t>345</t>
  </si>
  <si>
    <t>Windsor</t>
  </si>
  <si>
    <t>346</t>
  </si>
  <si>
    <t>Winthrop</t>
  </si>
  <si>
    <t>347</t>
  </si>
  <si>
    <t>Woburn</t>
  </si>
  <si>
    <t>348</t>
  </si>
  <si>
    <t>Worcester</t>
  </si>
  <si>
    <t>349</t>
  </si>
  <si>
    <t>Worthington</t>
  </si>
  <si>
    <t>350</t>
  </si>
  <si>
    <t>Wrentham</t>
  </si>
  <si>
    <t>351</t>
  </si>
  <si>
    <t>Yarmouth</t>
  </si>
  <si>
    <t>840</t>
  </si>
  <si>
    <t>Devens</t>
  </si>
  <si>
    <t>Residential Levy</t>
  </si>
  <si>
    <t>Open Space Levy</t>
  </si>
  <si>
    <t xml:space="preserve">Commercial Levy </t>
  </si>
  <si>
    <t>Industrial Levy</t>
  </si>
  <si>
    <t xml:space="preserve">Personal Property Levy </t>
  </si>
  <si>
    <t xml:space="preserve">Total Levy </t>
  </si>
  <si>
    <t>RO Levy as a % of Total</t>
  </si>
  <si>
    <t>CIP Levy as a % of Total</t>
  </si>
  <si>
    <t>Statewide Average</t>
  </si>
  <si>
    <t>All ex Boston</t>
  </si>
  <si>
    <t>Res</t>
  </si>
  <si>
    <t>Open</t>
  </si>
  <si>
    <t>Comm</t>
  </si>
  <si>
    <t>Ind</t>
  </si>
  <si>
    <t>Person</t>
  </si>
  <si>
    <t>https://dlsgateway.dor.state.ma.us/reports/rdPage.aspx?rdReport=PropertyTaxInformation.AssessedValuesbyClass.assessedvaluesbyclass&amp;rdScrollX=0&amp;rdScrollY=0</t>
  </si>
  <si>
    <t>State</t>
  </si>
  <si>
    <t>ex Boston</t>
  </si>
  <si>
    <t>Totals</t>
  </si>
  <si>
    <t>https://dlsgateway.dor.state.ma.us/reports/rdPage.aspx?rdReport=Dashboard.TrendAnalysisReports.TaxLevyByClass</t>
  </si>
  <si>
    <t>Overall</t>
  </si>
  <si>
    <t>From DLS Municipal Databank -- state wide average tax rates</t>
  </si>
  <si>
    <t>AV</t>
  </si>
  <si>
    <t>Levy</t>
  </si>
  <si>
    <t>Note: Boston Tax Rate (gross) in FY2024 from Recap</t>
  </si>
  <si>
    <t>Res (gross)</t>
  </si>
  <si>
    <t>Residential gross rate as residential tax levy divided by assessed value (value not reduced by residential exemptions)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</si>
</sst>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.#0"/>
    <numFmt numFmtId="170" formatCode="_(* #,##0_);_(* \(#,##0\);_(* &quot;-&quot;??_);_(@_)"/>
  </numFmts>
  <fonts count="5">
    <font>
      <sz val="10"/>
      <name val="Arial"/>
      <family val="2"/>
    </font>
    <font>
      <sz val="10"/>
      <name val="Arial"/>
      <family val="2"/>
    </font>
    <font>
      <b/>
      <sz val="10"/>
      <color rgb="FF4C4C4C"/>
      <name val="'segoe ui'"/>
      <family val="2"/>
    </font>
    <font>
      <sz val="10"/>
      <color rgb="FF4C4C4C"/>
      <name val="'segoe ui'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5A0DB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 vertical="center" wrapText="1" shrinkToFit="1"/>
    </xf>
    <xf numFmtId="3" fontId="3" fillId="3" borderId="1" xfId="0" applyNumberFormat="1" applyFont="1" applyFill="1" applyBorder="1" applyAlignment="1">
      <alignment horizontal="right" vertical="center" wrapText="1" shrinkToFit="1"/>
    </xf>
    <xf numFmtId="2" fontId="3" fillId="3" borderId="1" xfId="0" applyNumberFormat="1" applyFont="1" applyFill="1" applyBorder="1" applyAlignment="1">
      <alignment horizontal="right" vertical="center" wrapText="1" shrinkToFit="1"/>
    </xf>
    <xf numFmtId="0" fontId="2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 shrinkToFit="1"/>
    </xf>
    <xf numFmtId="0" fontId="3" fillId="5" borderId="2" xfId="0" applyFont="1" applyFill="1" applyBorder="1" applyAlignment="1">
      <alignment horizontal="center" wrapText="1" shrinkToFit="1"/>
    </xf>
    <xf numFmtId="3" fontId="3" fillId="5" borderId="2" xfId="0" applyNumberFormat="1" applyFont="1" applyFill="1" applyBorder="1" applyAlignment="1">
      <alignment horizontal="right" wrapText="1" shrinkToFit="1"/>
    </xf>
    <xf numFmtId="164" fontId="3" fillId="5" borderId="2" xfId="0" applyNumberFormat="1" applyFont="1" applyFill="1" applyBorder="1" applyAlignment="1">
      <alignment horizontal="right" wrapText="1" shrinkToFit="1"/>
    </xf>
    <xf numFmtId="0" fontId="0" fillId="0" borderId="0" xfId="0" applyAlignment="1"/>
    <xf numFmtId="2" fontId="0" fillId="0" borderId="0" xfId="0" applyNumberFormat="1">
      <alignment vertical="center"/>
    </xf>
    <xf numFmtId="0" fontId="4" fillId="0" borderId="0" xfId="0" applyFont="1">
      <alignment vertical="center"/>
    </xf>
    <xf numFmtId="0" fontId="2" fillId="4" borderId="3" xfId="0" applyFont="1" applyFill="1" applyBorder="1" applyAlignment="1">
      <alignment horizont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2" fontId="0" fillId="0" borderId="4" xfId="0" applyNumberFormat="1" applyBorder="1">
      <alignment vertical="center"/>
    </xf>
    <xf numFmtId="2" fontId="0" fillId="0" borderId="9" xfId="0" applyNumberFormat="1" applyBorder="1">
      <alignment vertical="center"/>
    </xf>
    <xf numFmtId="2" fontId="0" fillId="0" borderId="11" xfId="0" applyNumberFormat="1" applyBorder="1">
      <alignment vertical="center"/>
    </xf>
    <xf numFmtId="2" fontId="0" fillId="0" borderId="12" xfId="0" applyNumberFormat="1" applyBorder="1">
      <alignment vertical="center"/>
    </xf>
    <xf numFmtId="170" fontId="0" fillId="0" borderId="0" xfId="1" applyNumberFormat="1" applyFont="1">
      <alignment vertical="center"/>
    </xf>
    <xf numFmtId="4" fontId="0" fillId="0" borderId="0" xfId="0" applyNumberFormat="1">
      <alignment vertical="center"/>
    </xf>
    <xf numFmtId="0" fontId="0" fillId="0" borderId="0" xfId="0" applyBorder="1">
      <alignment vertical="center"/>
    </xf>
    <xf numFmtId="2" fontId="0" fillId="0" borderId="0" xfId="0" applyNumberFormat="1" applyBorder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5A0DB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63BB-ECD5-4239-83C6-01B2BC5CB58A}">
  <dimension ref="A1:W366"/>
  <sheetViews>
    <sheetView tabSelected="1" zoomScaleNormal="100" workbookViewId="0">
      <selection activeCell="C8" sqref="C8"/>
    </sheetView>
  </sheetViews>
  <sheetFormatPr defaultRowHeight="12.75"/>
  <cols>
    <col min="1" max="1" width="10.5703125" customWidth="1"/>
    <col min="2" max="2" width="21.28515625" customWidth="1"/>
    <col min="3" max="3" width="14.85546875" customWidth="1"/>
    <col min="4" max="4" width="17.5703125" customWidth="1"/>
    <col min="5" max="5" width="12.42578125" customWidth="1"/>
    <col min="6" max="6" width="16" customWidth="1"/>
    <col min="7" max="7" width="15.7109375" customWidth="1"/>
    <col min="8" max="8" width="17.5703125" customWidth="1"/>
    <col min="9" max="9" width="18.42578125" customWidth="1"/>
    <col min="10" max="10" width="12.85546875" customWidth="1"/>
    <col min="11" max="11" width="19.42578125" customWidth="1"/>
    <col min="12" max="12" width="19.140625" customWidth="1"/>
    <col min="13" max="13" width="10.5703125" style="11" customWidth="1"/>
    <col min="14" max="14" width="21.28515625" style="11" customWidth="1"/>
    <col min="15" max="15" width="11.28515625" style="11" customWidth="1"/>
    <col min="16" max="16" width="16.28515625" style="11" customWidth="1"/>
    <col min="17" max="17" width="17.28515625" style="11" customWidth="1"/>
    <col min="18" max="18" width="17.7109375" style="11" customWidth="1"/>
    <col min="19" max="19" width="14.5703125" style="11" customWidth="1"/>
    <col min="20" max="20" width="23" style="11" customWidth="1"/>
    <col min="21" max="21" width="16.28515625" style="11" customWidth="1"/>
    <col min="22" max="22" width="22.5703125" style="11" customWidth="1"/>
    <col min="23" max="23" width="23" style="11" customWidth="1"/>
  </cols>
  <sheetData>
    <row r="1" spans="1:23">
      <c r="A1" s="13" t="s">
        <v>738</v>
      </c>
    </row>
    <row r="2" spans="1:23">
      <c r="A2" s="13"/>
    </row>
    <row r="3" spans="1:23" ht="13.5" thickBot="1">
      <c r="A3" s="13"/>
      <c r="J3" t="s">
        <v>741</v>
      </c>
    </row>
    <row r="4" spans="1:23">
      <c r="A4" s="13"/>
      <c r="B4" s="15"/>
      <c r="C4" s="16" t="s">
        <v>742</v>
      </c>
      <c r="D4" s="16" t="s">
        <v>728</v>
      </c>
      <c r="E4" s="16" t="s">
        <v>729</v>
      </c>
      <c r="F4" s="16" t="s">
        <v>730</v>
      </c>
      <c r="G4" s="16" t="s">
        <v>731</v>
      </c>
      <c r="H4" s="17" t="s">
        <v>737</v>
      </c>
      <c r="K4" t="s">
        <v>727</v>
      </c>
      <c r="L4" t="s">
        <v>8</v>
      </c>
    </row>
    <row r="5" spans="1:23">
      <c r="A5" s="13"/>
      <c r="B5" s="18" t="s">
        <v>725</v>
      </c>
      <c r="C5" s="20">
        <f>P11/D11*1000</f>
        <v>10.445784596445561</v>
      </c>
      <c r="D5" s="20">
        <f>Q11/E11*1000</f>
        <v>8.7727073727993456</v>
      </c>
      <c r="E5" s="20">
        <f>R11/F11*1000</f>
        <v>19.994777985484426</v>
      </c>
      <c r="F5" s="20">
        <f>S11/G11*1000</f>
        <v>17.398779915952133</v>
      </c>
      <c r="G5" s="20">
        <f>T11/H11*1000</f>
        <v>18.934748092520632</v>
      </c>
      <c r="H5" s="21">
        <f>U11/I11*1000</f>
        <v>11.931860797321091</v>
      </c>
      <c r="J5" t="s">
        <v>739</v>
      </c>
      <c r="K5" s="25">
        <v>147244423349</v>
      </c>
      <c r="L5" s="25">
        <v>220853170734</v>
      </c>
    </row>
    <row r="6" spans="1:23">
      <c r="A6" s="13"/>
      <c r="B6" s="18" t="s">
        <v>726</v>
      </c>
      <c r="C6" s="20">
        <f>P12/D12*1000</f>
        <v>10.535777704425328</v>
      </c>
      <c r="D6" s="20">
        <f>Q12/E12*1000</f>
        <v>8.7727073727993456</v>
      </c>
      <c r="E6" s="20">
        <f>R12/F12*1000</f>
        <v>17.25929769957191</v>
      </c>
      <c r="F6" s="20">
        <f>S12/G12*1000</f>
        <v>17.209344679339129</v>
      </c>
      <c r="G6" s="20">
        <f>T12/H12*1000</f>
        <v>17.576460723281894</v>
      </c>
      <c r="H6" s="21">
        <f>U12/I12*1000</f>
        <v>11.541864785502431</v>
      </c>
      <c r="J6" t="s">
        <v>740</v>
      </c>
      <c r="K6" s="25">
        <v>1328619028.3299999</v>
      </c>
      <c r="L6" s="25">
        <v>3188712074.75</v>
      </c>
    </row>
    <row r="7" spans="1:23" ht="13.5" thickBot="1">
      <c r="A7" s="13"/>
      <c r="B7" s="19" t="s">
        <v>81</v>
      </c>
      <c r="C7" s="22">
        <f>P13/D13*1000</f>
        <v>9.6078333547700971</v>
      </c>
      <c r="D7" s="22"/>
      <c r="E7" s="22">
        <f>R13/F13*1000</f>
        <v>25.960000000013078</v>
      </c>
      <c r="F7" s="22">
        <f>S13/G13*1000</f>
        <v>25.96000000094908</v>
      </c>
      <c r="G7" s="22">
        <f>T13/H13*1000</f>
        <v>25.960000000289071</v>
      </c>
      <c r="H7" s="23">
        <f>U13/I13*1000</f>
        <v>14.833752266014347</v>
      </c>
      <c r="K7" s="12">
        <f>K6/K5*1000</f>
        <v>9.0232213764788618</v>
      </c>
      <c r="L7" s="12">
        <f>L6/L5*1000</f>
        <v>14.438153928931131</v>
      </c>
    </row>
    <row r="8" spans="1:23">
      <c r="A8" s="13"/>
      <c r="B8" s="26"/>
      <c r="C8" s="27" t="s">
        <v>743</v>
      </c>
      <c r="D8" s="27"/>
      <c r="E8" s="27"/>
      <c r="F8" s="27"/>
      <c r="G8" s="27"/>
      <c r="H8" s="27"/>
      <c r="K8" s="12"/>
      <c r="L8" s="12"/>
    </row>
    <row r="9" spans="1:23">
      <c r="A9" s="13"/>
    </row>
    <row r="10" spans="1:23">
      <c r="D10" s="11" t="s">
        <v>732</v>
      </c>
      <c r="P10" s="11" t="s">
        <v>736</v>
      </c>
    </row>
    <row r="11" spans="1:23">
      <c r="B11" t="s">
        <v>735</v>
      </c>
      <c r="C11" t="s">
        <v>733</v>
      </c>
      <c r="D11" s="24">
        <f>SUM(D15:D366)</f>
        <v>1588233540179</v>
      </c>
      <c r="E11" s="24">
        <f t="shared" ref="E11:I11" si="0">SUM(E15:E366)</f>
        <v>22112917</v>
      </c>
      <c r="F11" s="24">
        <f t="shared" si="0"/>
        <v>194609886083</v>
      </c>
      <c r="G11" s="24">
        <f t="shared" si="0"/>
        <v>68140526012</v>
      </c>
      <c r="H11" s="24">
        <f t="shared" si="0"/>
        <v>59784452619</v>
      </c>
      <c r="I11" s="24">
        <f t="shared" si="0"/>
        <v>1910790517810</v>
      </c>
      <c r="J11" s="24"/>
      <c r="K11" s="24"/>
      <c r="L11" s="24"/>
      <c r="M11" s="24"/>
      <c r="N11" s="24"/>
      <c r="O11" s="24" t="s">
        <v>733</v>
      </c>
      <c r="P11" s="24">
        <f>SUM(P15:P366)</f>
        <v>16590345449.560001</v>
      </c>
      <c r="Q11" s="24">
        <f t="shared" ref="Q11:U11" si="1">SUM(Q15:Q366)</f>
        <v>193990.15</v>
      </c>
      <c r="R11" s="24">
        <f t="shared" si="1"/>
        <v>3891181466.0100002</v>
      </c>
      <c r="S11" s="24">
        <f t="shared" si="1"/>
        <v>1185562015.4399996</v>
      </c>
      <c r="T11" s="24">
        <f t="shared" si="1"/>
        <v>1132003550.1900003</v>
      </c>
      <c r="U11" s="24">
        <f t="shared" si="1"/>
        <v>22799286471.35001</v>
      </c>
      <c r="V11"/>
    </row>
    <row r="12" spans="1:23">
      <c r="C12" t="s">
        <v>734</v>
      </c>
      <c r="D12" s="24">
        <f>D11-D49</f>
        <v>1434204828725</v>
      </c>
      <c r="E12" s="24">
        <f t="shared" ref="E12:I12" si="2">E11-E49</f>
        <v>22112917</v>
      </c>
      <c r="F12" s="24">
        <f t="shared" si="2"/>
        <v>133424996813</v>
      </c>
      <c r="G12" s="24">
        <f t="shared" si="2"/>
        <v>66665411727</v>
      </c>
      <c r="H12" s="24">
        <f t="shared" si="2"/>
        <v>50098273049</v>
      </c>
      <c r="I12" s="24">
        <f t="shared" si="2"/>
        <v>1684415623231</v>
      </c>
      <c r="J12" s="24"/>
      <c r="K12" s="24"/>
      <c r="L12" s="24"/>
      <c r="M12" s="24"/>
      <c r="N12" s="24"/>
      <c r="O12" s="24" t="s">
        <v>734</v>
      </c>
      <c r="P12" s="24">
        <f>P11-P49</f>
        <v>15110463258.060001</v>
      </c>
      <c r="Q12" s="24">
        <f t="shared" ref="Q12:U12" si="3">Q11-Q49</f>
        <v>193990.15</v>
      </c>
      <c r="R12" s="24">
        <f t="shared" si="3"/>
        <v>2302821740.5600004</v>
      </c>
      <c r="S12" s="24">
        <f t="shared" si="3"/>
        <v>1147268048.5999997</v>
      </c>
      <c r="T12" s="24">
        <f t="shared" si="3"/>
        <v>880550328.55000031</v>
      </c>
      <c r="U12" s="24">
        <f t="shared" si="3"/>
        <v>19441297365.92001</v>
      </c>
      <c r="V12"/>
    </row>
    <row r="13" spans="1:23">
      <c r="C13" t="s">
        <v>81</v>
      </c>
      <c r="D13" s="24">
        <f>D49</f>
        <v>154028711454</v>
      </c>
      <c r="E13" s="24">
        <f t="shared" ref="E13:I13" si="4">E49</f>
        <v>0</v>
      </c>
      <c r="F13" s="24">
        <f t="shared" si="4"/>
        <v>61184889270</v>
      </c>
      <c r="G13" s="24">
        <f t="shared" si="4"/>
        <v>1475114285</v>
      </c>
      <c r="H13" s="24">
        <f t="shared" si="4"/>
        <v>9686179570</v>
      </c>
      <c r="I13" s="24">
        <f t="shared" si="4"/>
        <v>226374894579</v>
      </c>
      <c r="J13" s="24"/>
      <c r="K13" s="24"/>
      <c r="L13" s="24"/>
      <c r="M13" s="24"/>
      <c r="N13" s="24"/>
      <c r="O13" s="24" t="s">
        <v>81</v>
      </c>
      <c r="P13" s="24">
        <f>P49</f>
        <v>1479882191.5</v>
      </c>
      <c r="Q13" s="24">
        <f t="shared" ref="Q13:U13" si="5">Q49</f>
        <v>0</v>
      </c>
      <c r="R13" s="24">
        <f t="shared" si="5"/>
        <v>1588359725.45</v>
      </c>
      <c r="S13" s="24">
        <f t="shared" si="5"/>
        <v>38293966.840000004</v>
      </c>
      <c r="T13" s="24">
        <f t="shared" si="5"/>
        <v>251453221.63999999</v>
      </c>
      <c r="U13" s="24">
        <f t="shared" si="5"/>
        <v>3357989105.4299998</v>
      </c>
      <c r="V13"/>
    </row>
    <row r="14" spans="1:23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M14" s="6" t="s">
        <v>0</v>
      </c>
      <c r="N14" s="6" t="s">
        <v>1</v>
      </c>
      <c r="O14" s="6" t="s">
        <v>2</v>
      </c>
      <c r="P14" s="6" t="s">
        <v>717</v>
      </c>
      <c r="Q14" s="6" t="s">
        <v>718</v>
      </c>
      <c r="R14" s="6" t="s">
        <v>719</v>
      </c>
      <c r="S14" s="6" t="s">
        <v>720</v>
      </c>
      <c r="T14" s="6" t="s">
        <v>721</v>
      </c>
      <c r="U14" s="6" t="s">
        <v>722</v>
      </c>
      <c r="V14" s="6" t="s">
        <v>723</v>
      </c>
      <c r="W14" s="14" t="s">
        <v>724</v>
      </c>
    </row>
    <row r="15" spans="1:23">
      <c r="A15" s="2" t="s">
        <v>11</v>
      </c>
      <c r="B15" s="3" t="s">
        <v>12</v>
      </c>
      <c r="C15" s="2" t="s">
        <v>13</v>
      </c>
      <c r="D15" s="4">
        <v>2965941808</v>
      </c>
      <c r="E15" s="4">
        <v>0</v>
      </c>
      <c r="F15" s="4">
        <v>230494492</v>
      </c>
      <c r="G15" s="4">
        <v>27876200</v>
      </c>
      <c r="H15" s="4">
        <v>60998000</v>
      </c>
      <c r="I15" s="4">
        <v>3285310500</v>
      </c>
      <c r="J15" s="5">
        <v>90.278899999999993</v>
      </c>
      <c r="K15" s="5">
        <v>9.7210999999999999</v>
      </c>
      <c r="M15" s="7" t="s">
        <v>11</v>
      </c>
      <c r="N15" s="7" t="s">
        <v>12</v>
      </c>
      <c r="O15" s="8">
        <v>2025</v>
      </c>
      <c r="P15" s="9">
        <v>38735200.009999998</v>
      </c>
      <c r="Q15" s="9">
        <v>0</v>
      </c>
      <c r="R15" s="9">
        <v>3010258.07</v>
      </c>
      <c r="S15" s="9">
        <v>364063.17</v>
      </c>
      <c r="T15" s="9">
        <v>796633.88</v>
      </c>
      <c r="U15" s="9">
        <v>42906155.130000003</v>
      </c>
      <c r="V15" s="10">
        <v>90.28</v>
      </c>
      <c r="W15" s="10">
        <v>9.7200000000000006</v>
      </c>
    </row>
    <row r="16" spans="1:23">
      <c r="A16" s="2" t="s">
        <v>14</v>
      </c>
      <c r="B16" s="3" t="s">
        <v>15</v>
      </c>
      <c r="C16" s="2" t="s">
        <v>13</v>
      </c>
      <c r="D16" s="4">
        <v>6028731868</v>
      </c>
      <c r="E16" s="4">
        <v>0</v>
      </c>
      <c r="F16" s="4">
        <v>426643838</v>
      </c>
      <c r="G16" s="4">
        <v>119944000</v>
      </c>
      <c r="H16" s="4">
        <v>127790020</v>
      </c>
      <c r="I16" s="4">
        <v>6703109726</v>
      </c>
      <c r="J16" s="5">
        <v>89.939300000000003</v>
      </c>
      <c r="K16" s="5">
        <v>10.060700000000001</v>
      </c>
      <c r="M16" s="7" t="s">
        <v>14</v>
      </c>
      <c r="N16" s="7" t="s">
        <v>15</v>
      </c>
      <c r="O16" s="8">
        <v>2025</v>
      </c>
      <c r="P16" s="9">
        <v>103392751.54000001</v>
      </c>
      <c r="Q16" s="9">
        <v>0</v>
      </c>
      <c r="R16" s="9">
        <v>7316941.8200000003</v>
      </c>
      <c r="S16" s="9">
        <v>2057039.6</v>
      </c>
      <c r="T16" s="9">
        <v>2191598.84</v>
      </c>
      <c r="U16" s="9">
        <v>114958331.8</v>
      </c>
      <c r="V16" s="10">
        <v>89.94</v>
      </c>
      <c r="W16" s="10">
        <v>10.06</v>
      </c>
    </row>
    <row r="17" spans="1:23">
      <c r="A17" s="2" t="s">
        <v>16</v>
      </c>
      <c r="B17" s="3" t="s">
        <v>17</v>
      </c>
      <c r="C17" s="2" t="s">
        <v>13</v>
      </c>
      <c r="D17" s="4">
        <v>1799532974</v>
      </c>
      <c r="E17" s="4">
        <v>0</v>
      </c>
      <c r="F17" s="4">
        <v>42699015</v>
      </c>
      <c r="G17" s="4">
        <v>39327200</v>
      </c>
      <c r="H17" s="4">
        <v>138959662</v>
      </c>
      <c r="I17" s="4">
        <v>2020518851</v>
      </c>
      <c r="J17" s="5">
        <v>89.062899999999999</v>
      </c>
      <c r="K17" s="5">
        <v>10.937099999999999</v>
      </c>
      <c r="M17" s="7" t="s">
        <v>16</v>
      </c>
      <c r="N17" s="7" t="s">
        <v>17</v>
      </c>
      <c r="O17" s="8">
        <v>2025</v>
      </c>
      <c r="P17" s="9">
        <v>19416960.789999999</v>
      </c>
      <c r="Q17" s="9">
        <v>0</v>
      </c>
      <c r="R17" s="9">
        <v>649879.01</v>
      </c>
      <c r="S17" s="9">
        <v>598559.98</v>
      </c>
      <c r="T17" s="9">
        <v>2114966.06</v>
      </c>
      <c r="U17" s="9">
        <v>22780365.84</v>
      </c>
      <c r="V17" s="10">
        <v>85.24</v>
      </c>
      <c r="W17" s="10">
        <v>14.76</v>
      </c>
    </row>
    <row r="18" spans="1:23">
      <c r="A18" s="2" t="s">
        <v>18</v>
      </c>
      <c r="B18" s="3" t="s">
        <v>19</v>
      </c>
      <c r="C18" s="2" t="s">
        <v>13</v>
      </c>
      <c r="D18" s="4">
        <v>685463085</v>
      </c>
      <c r="E18" s="4">
        <v>0</v>
      </c>
      <c r="F18" s="4">
        <v>51472693</v>
      </c>
      <c r="G18" s="4">
        <v>31541122</v>
      </c>
      <c r="H18" s="4">
        <v>43077440</v>
      </c>
      <c r="I18" s="4">
        <v>811554340</v>
      </c>
      <c r="J18" s="5">
        <v>84.462999999999994</v>
      </c>
      <c r="K18" s="5">
        <v>15.537000000000001</v>
      </c>
      <c r="M18" s="7" t="s">
        <v>18</v>
      </c>
      <c r="N18" s="7" t="s">
        <v>19</v>
      </c>
      <c r="O18" s="8">
        <v>2025</v>
      </c>
      <c r="P18" s="9">
        <v>11659727.08</v>
      </c>
      <c r="Q18" s="9">
        <v>0</v>
      </c>
      <c r="R18" s="9">
        <v>1204975.74</v>
      </c>
      <c r="S18" s="9">
        <v>738377.67</v>
      </c>
      <c r="T18" s="9">
        <v>1008442.87</v>
      </c>
      <c r="U18" s="9">
        <v>14611523.359999999</v>
      </c>
      <c r="V18" s="10">
        <v>79.8</v>
      </c>
      <c r="W18" s="10">
        <v>20.2</v>
      </c>
    </row>
    <row r="19" spans="1:23">
      <c r="A19" s="2" t="s">
        <v>20</v>
      </c>
      <c r="B19" s="3" t="s">
        <v>21</v>
      </c>
      <c r="C19" s="2" t="s">
        <v>13</v>
      </c>
      <c r="D19" s="4">
        <v>3406063529</v>
      </c>
      <c r="E19" s="4">
        <v>0</v>
      </c>
      <c r="F19" s="4">
        <v>292107260</v>
      </c>
      <c r="G19" s="4">
        <v>233063619</v>
      </c>
      <c r="H19" s="4">
        <v>396118750</v>
      </c>
      <c r="I19" s="4">
        <v>4327353158</v>
      </c>
      <c r="J19" s="5">
        <v>78.710099999999997</v>
      </c>
      <c r="K19" s="5">
        <v>21.289899999999999</v>
      </c>
      <c r="M19" s="7" t="s">
        <v>20</v>
      </c>
      <c r="N19" s="7" t="s">
        <v>21</v>
      </c>
      <c r="O19" s="8">
        <v>2025</v>
      </c>
      <c r="P19" s="9">
        <v>49864770.060000002</v>
      </c>
      <c r="Q19" s="9">
        <v>0</v>
      </c>
      <c r="R19" s="9">
        <v>8091371.0999999996</v>
      </c>
      <c r="S19" s="9">
        <v>6455862.25</v>
      </c>
      <c r="T19" s="9">
        <v>10972489.380000001</v>
      </c>
      <c r="U19" s="9">
        <v>75384492.790000007</v>
      </c>
      <c r="V19" s="10">
        <v>66.150000000000006</v>
      </c>
      <c r="W19" s="10">
        <v>33.85</v>
      </c>
    </row>
    <row r="20" spans="1:23">
      <c r="A20" s="2" t="s">
        <v>22</v>
      </c>
      <c r="B20" s="3" t="s">
        <v>23</v>
      </c>
      <c r="C20" s="2" t="s">
        <v>13</v>
      </c>
      <c r="D20" s="4">
        <v>368078407</v>
      </c>
      <c r="E20" s="4">
        <v>0</v>
      </c>
      <c r="F20" s="4">
        <v>2081295</v>
      </c>
      <c r="G20" s="4">
        <v>0</v>
      </c>
      <c r="H20" s="4">
        <v>6295894</v>
      </c>
      <c r="I20" s="4">
        <v>376455596</v>
      </c>
      <c r="J20" s="5">
        <v>97.774699999999996</v>
      </c>
      <c r="K20" s="5">
        <v>2.2252999999999998</v>
      </c>
      <c r="M20" s="7" t="s">
        <v>22</v>
      </c>
      <c r="N20" s="7" t="s">
        <v>23</v>
      </c>
      <c r="O20" s="8">
        <v>2025</v>
      </c>
      <c r="P20" s="9">
        <v>1821988.11</v>
      </c>
      <c r="Q20" s="9">
        <v>0</v>
      </c>
      <c r="R20" s="9">
        <v>10302.41</v>
      </c>
      <c r="S20" s="9">
        <v>0</v>
      </c>
      <c r="T20" s="9">
        <v>31164.68</v>
      </c>
      <c r="U20" s="9">
        <v>1863455.2</v>
      </c>
      <c r="V20" s="10">
        <v>97.77</v>
      </c>
      <c r="W20" s="10">
        <v>2.23</v>
      </c>
    </row>
    <row r="21" spans="1:23">
      <c r="A21" s="2" t="s">
        <v>24</v>
      </c>
      <c r="B21" s="3" t="s">
        <v>25</v>
      </c>
      <c r="C21" s="2" t="s">
        <v>13</v>
      </c>
      <c r="D21" s="4">
        <v>3436740666</v>
      </c>
      <c r="E21" s="4">
        <v>0</v>
      </c>
      <c r="F21" s="4">
        <v>204387394</v>
      </c>
      <c r="G21" s="4">
        <v>137463658</v>
      </c>
      <c r="H21" s="4">
        <v>106083713</v>
      </c>
      <c r="I21" s="4">
        <v>3884675431</v>
      </c>
      <c r="J21" s="5">
        <v>88.469200000000001</v>
      </c>
      <c r="K21" s="5">
        <v>11.530799999999999</v>
      </c>
      <c r="M21" s="7" t="s">
        <v>24</v>
      </c>
      <c r="N21" s="7" t="s">
        <v>25</v>
      </c>
      <c r="O21" s="8">
        <v>2025</v>
      </c>
      <c r="P21" s="9">
        <v>52582132.189999998</v>
      </c>
      <c r="Q21" s="9">
        <v>0</v>
      </c>
      <c r="R21" s="9">
        <v>3127127.13</v>
      </c>
      <c r="S21" s="9">
        <v>2103193.9700000002</v>
      </c>
      <c r="T21" s="9">
        <v>1623080.81</v>
      </c>
      <c r="U21" s="9">
        <v>59435534.100000001</v>
      </c>
      <c r="V21" s="10">
        <v>88.47</v>
      </c>
      <c r="W21" s="10">
        <v>11.53</v>
      </c>
    </row>
    <row r="22" spans="1:23">
      <c r="A22" s="2" t="s">
        <v>26</v>
      </c>
      <c r="B22" s="3" t="s">
        <v>27</v>
      </c>
      <c r="C22" s="2" t="s">
        <v>13</v>
      </c>
      <c r="D22" s="4">
        <v>3341025894</v>
      </c>
      <c r="E22" s="4">
        <v>0</v>
      </c>
      <c r="F22" s="4">
        <v>231682723</v>
      </c>
      <c r="G22" s="4">
        <v>6223800</v>
      </c>
      <c r="H22" s="4">
        <v>198433100</v>
      </c>
      <c r="I22" s="4">
        <v>3777365517</v>
      </c>
      <c r="J22" s="5">
        <v>88.448599999999999</v>
      </c>
      <c r="K22" s="5">
        <v>11.551399999999999</v>
      </c>
      <c r="M22" s="7" t="s">
        <v>26</v>
      </c>
      <c r="N22" s="7" t="s">
        <v>27</v>
      </c>
      <c r="O22" s="8">
        <v>2025</v>
      </c>
      <c r="P22" s="9">
        <v>59971414.799999997</v>
      </c>
      <c r="Q22" s="9">
        <v>0</v>
      </c>
      <c r="R22" s="9">
        <v>4158704.88</v>
      </c>
      <c r="S22" s="9">
        <v>111717.21</v>
      </c>
      <c r="T22" s="9">
        <v>3561874.15</v>
      </c>
      <c r="U22" s="9">
        <v>67803711.040000007</v>
      </c>
      <c r="V22" s="10">
        <v>88.45</v>
      </c>
      <c r="W22" s="10">
        <v>11.55</v>
      </c>
    </row>
    <row r="23" spans="1:23">
      <c r="A23" s="2" t="s">
        <v>28</v>
      </c>
      <c r="B23" s="3" t="s">
        <v>29</v>
      </c>
      <c r="C23" s="2" t="s">
        <v>13</v>
      </c>
      <c r="D23" s="4">
        <v>10852450460</v>
      </c>
      <c r="E23" s="4">
        <v>0</v>
      </c>
      <c r="F23" s="4">
        <v>842920155</v>
      </c>
      <c r="G23" s="4">
        <v>1091316400</v>
      </c>
      <c r="H23" s="4">
        <v>390485519</v>
      </c>
      <c r="I23" s="4">
        <v>13177172534</v>
      </c>
      <c r="J23" s="5">
        <v>82.358000000000004</v>
      </c>
      <c r="K23" s="5">
        <v>17.641999999999999</v>
      </c>
      <c r="M23" s="7" t="s">
        <v>28</v>
      </c>
      <c r="N23" s="7" t="s">
        <v>29</v>
      </c>
      <c r="O23" s="8">
        <v>2025</v>
      </c>
      <c r="P23" s="9">
        <v>135317676.55000001</v>
      </c>
      <c r="Q23" s="9">
        <v>0</v>
      </c>
      <c r="R23" s="9">
        <v>20491388.969999999</v>
      </c>
      <c r="S23" s="9">
        <v>26529901.68</v>
      </c>
      <c r="T23" s="9">
        <v>9492702.9700000007</v>
      </c>
      <c r="U23" s="9">
        <v>191831670.16999999</v>
      </c>
      <c r="V23" s="10">
        <v>70.540000000000006</v>
      </c>
      <c r="W23" s="10">
        <v>29.46</v>
      </c>
    </row>
    <row r="24" spans="1:23">
      <c r="A24" s="2" t="s">
        <v>30</v>
      </c>
      <c r="B24" s="3" t="s">
        <v>31</v>
      </c>
      <c r="C24" s="2" t="s">
        <v>13</v>
      </c>
      <c r="D24" s="4">
        <v>14620586615</v>
      </c>
      <c r="E24" s="4">
        <v>0</v>
      </c>
      <c r="F24" s="4">
        <v>558650253</v>
      </c>
      <c r="G24" s="4">
        <v>29121000</v>
      </c>
      <c r="H24" s="4">
        <v>225953800</v>
      </c>
      <c r="I24" s="4">
        <v>15434311668</v>
      </c>
      <c r="J24" s="5">
        <v>94.727800000000002</v>
      </c>
      <c r="K24" s="5">
        <v>5.2721999999999998</v>
      </c>
      <c r="M24" s="7" t="s">
        <v>30</v>
      </c>
      <c r="N24" s="7" t="s">
        <v>31</v>
      </c>
      <c r="O24" s="8">
        <v>2025</v>
      </c>
      <c r="P24" s="9">
        <v>157463717.84</v>
      </c>
      <c r="Q24" s="9">
        <v>0</v>
      </c>
      <c r="R24" s="9">
        <v>6016663.2199999997</v>
      </c>
      <c r="S24" s="9">
        <v>313633.17</v>
      </c>
      <c r="T24" s="9">
        <v>2433522.4300000002</v>
      </c>
      <c r="U24" s="9">
        <v>166227536.66</v>
      </c>
      <c r="V24" s="10">
        <v>94.73</v>
      </c>
      <c r="W24" s="10">
        <v>5.27</v>
      </c>
    </row>
    <row r="25" spans="1:23">
      <c r="A25" s="2" t="s">
        <v>32</v>
      </c>
      <c r="B25" s="3" t="s">
        <v>33</v>
      </c>
      <c r="C25" s="2" t="s">
        <v>13</v>
      </c>
      <c r="D25" s="4">
        <v>1114987815</v>
      </c>
      <c r="E25" s="4">
        <v>0</v>
      </c>
      <c r="F25" s="4">
        <v>17218175</v>
      </c>
      <c r="G25" s="4">
        <v>6963800</v>
      </c>
      <c r="H25" s="4">
        <v>12945326</v>
      </c>
      <c r="I25" s="4">
        <v>1152115116</v>
      </c>
      <c r="J25" s="5">
        <v>96.777500000000003</v>
      </c>
      <c r="K25" s="5">
        <v>3.2225000000000001</v>
      </c>
      <c r="M25" s="7" t="s">
        <v>32</v>
      </c>
      <c r="N25" s="7" t="s">
        <v>33</v>
      </c>
      <c r="O25" s="8">
        <v>2025</v>
      </c>
      <c r="P25" s="9">
        <v>16579868.810000001</v>
      </c>
      <c r="Q25" s="9">
        <v>0</v>
      </c>
      <c r="R25" s="9">
        <v>256034.26</v>
      </c>
      <c r="S25" s="9">
        <v>103551.71</v>
      </c>
      <c r="T25" s="9">
        <v>192497</v>
      </c>
      <c r="U25" s="9">
        <v>17131951.780000001</v>
      </c>
      <c r="V25" s="10">
        <v>96.78</v>
      </c>
      <c r="W25" s="10">
        <v>3.22</v>
      </c>
    </row>
    <row r="26" spans="1:23">
      <c r="A26" s="2" t="s">
        <v>34</v>
      </c>
      <c r="B26" s="3" t="s">
        <v>35</v>
      </c>
      <c r="C26" s="2" t="s">
        <v>13</v>
      </c>
      <c r="D26" s="4">
        <v>501154086</v>
      </c>
      <c r="E26" s="4">
        <v>0</v>
      </c>
      <c r="F26" s="4">
        <v>11634715</v>
      </c>
      <c r="G26" s="4">
        <v>990100</v>
      </c>
      <c r="H26" s="4">
        <v>16988022</v>
      </c>
      <c r="I26" s="4">
        <v>530766923</v>
      </c>
      <c r="J26" s="5">
        <v>94.420699999999997</v>
      </c>
      <c r="K26" s="5">
        <v>5.5792999999999999</v>
      </c>
      <c r="M26" s="7" t="s">
        <v>34</v>
      </c>
      <c r="N26" s="7" t="s">
        <v>35</v>
      </c>
      <c r="O26" s="8">
        <v>2025</v>
      </c>
      <c r="P26" s="9">
        <v>7632576.7300000004</v>
      </c>
      <c r="Q26" s="9">
        <v>0</v>
      </c>
      <c r="R26" s="9">
        <v>177196.71</v>
      </c>
      <c r="S26" s="9">
        <v>15079.22</v>
      </c>
      <c r="T26" s="9">
        <v>258727.58</v>
      </c>
      <c r="U26" s="9">
        <v>8083580.2400000002</v>
      </c>
      <c r="V26" s="10">
        <v>94.42</v>
      </c>
      <c r="W26" s="10">
        <v>5.58</v>
      </c>
    </row>
    <row r="27" spans="1:23">
      <c r="A27" s="2" t="s">
        <v>36</v>
      </c>
      <c r="B27" s="3" t="s">
        <v>37</v>
      </c>
      <c r="C27" s="2" t="s">
        <v>13</v>
      </c>
      <c r="D27" s="4">
        <v>332291959</v>
      </c>
      <c r="E27" s="4">
        <v>0</v>
      </c>
      <c r="F27" s="4">
        <v>11610136</v>
      </c>
      <c r="G27" s="4">
        <v>1576140</v>
      </c>
      <c r="H27" s="4">
        <v>57817449</v>
      </c>
      <c r="I27" s="4">
        <v>403295684</v>
      </c>
      <c r="J27" s="5">
        <v>82.394099999999995</v>
      </c>
      <c r="K27" s="5">
        <v>17.605899999999998</v>
      </c>
      <c r="M27" s="7" t="s">
        <v>36</v>
      </c>
      <c r="N27" s="7" t="s">
        <v>37</v>
      </c>
      <c r="O27" s="8">
        <v>2025</v>
      </c>
      <c r="P27" s="9">
        <v>4472649.7699999996</v>
      </c>
      <c r="Q27" s="9">
        <v>0</v>
      </c>
      <c r="R27" s="9">
        <v>156272.43</v>
      </c>
      <c r="S27" s="9">
        <v>21214.84</v>
      </c>
      <c r="T27" s="9">
        <v>778222.86</v>
      </c>
      <c r="U27" s="9">
        <v>5428359.9000000004</v>
      </c>
      <c r="V27" s="10">
        <v>82.39</v>
      </c>
      <c r="W27" s="10">
        <v>17.61</v>
      </c>
    </row>
    <row r="28" spans="1:23">
      <c r="A28" s="2" t="s">
        <v>38</v>
      </c>
      <c r="B28" s="3" t="s">
        <v>39</v>
      </c>
      <c r="C28" s="2" t="s">
        <v>13</v>
      </c>
      <c r="D28" s="4">
        <v>4185924312</v>
      </c>
      <c r="E28" s="4">
        <v>177400</v>
      </c>
      <c r="F28" s="4">
        <v>211467689</v>
      </c>
      <c r="G28" s="4">
        <v>61781480</v>
      </c>
      <c r="H28" s="4">
        <v>110424970</v>
      </c>
      <c r="I28" s="4">
        <v>4569775851</v>
      </c>
      <c r="J28" s="5">
        <v>91.604100000000003</v>
      </c>
      <c r="K28" s="5">
        <v>8.3958999999999993</v>
      </c>
      <c r="M28" s="7" t="s">
        <v>38</v>
      </c>
      <c r="N28" s="7" t="s">
        <v>39</v>
      </c>
      <c r="O28" s="8">
        <v>2025</v>
      </c>
      <c r="P28" s="9">
        <v>53454253.460000001</v>
      </c>
      <c r="Q28" s="9">
        <v>2265.4</v>
      </c>
      <c r="R28" s="9">
        <v>2700442.39</v>
      </c>
      <c r="S28" s="9">
        <v>788949.5</v>
      </c>
      <c r="T28" s="9">
        <v>1410126.87</v>
      </c>
      <c r="U28" s="9">
        <v>58356037.619999997</v>
      </c>
      <c r="V28" s="10">
        <v>91.6</v>
      </c>
      <c r="W28" s="10">
        <v>8.4</v>
      </c>
    </row>
    <row r="29" spans="1:23">
      <c r="A29" s="2" t="s">
        <v>40</v>
      </c>
      <c r="B29" s="3" t="s">
        <v>41</v>
      </c>
      <c r="C29" s="2" t="s">
        <v>13</v>
      </c>
      <c r="D29" s="4">
        <v>1240465870</v>
      </c>
      <c r="E29" s="4">
        <v>0</v>
      </c>
      <c r="F29" s="4">
        <v>95757230</v>
      </c>
      <c r="G29" s="4">
        <v>30563500</v>
      </c>
      <c r="H29" s="4">
        <v>41826939</v>
      </c>
      <c r="I29" s="4">
        <v>1408613539</v>
      </c>
      <c r="J29" s="5">
        <v>88.062899999999999</v>
      </c>
      <c r="K29" s="5">
        <v>11.937099999999999</v>
      </c>
      <c r="M29" s="7" t="s">
        <v>40</v>
      </c>
      <c r="N29" s="7" t="s">
        <v>41</v>
      </c>
      <c r="O29" s="8">
        <v>2025</v>
      </c>
      <c r="P29" s="9">
        <v>15766321.210000001</v>
      </c>
      <c r="Q29" s="9">
        <v>0</v>
      </c>
      <c r="R29" s="9">
        <v>1217074.3899999999</v>
      </c>
      <c r="S29" s="9">
        <v>388462.09</v>
      </c>
      <c r="T29" s="9">
        <v>531620.39</v>
      </c>
      <c r="U29" s="9">
        <v>17903478.079999998</v>
      </c>
      <c r="V29" s="10">
        <v>88.06</v>
      </c>
      <c r="W29" s="10">
        <v>11.94</v>
      </c>
    </row>
    <row r="30" spans="1:23">
      <c r="A30" s="2" t="s">
        <v>42</v>
      </c>
      <c r="B30" s="3" t="s">
        <v>43</v>
      </c>
      <c r="C30" s="2" t="s">
        <v>13</v>
      </c>
      <c r="D30" s="4">
        <v>6419908021</v>
      </c>
      <c r="E30" s="4">
        <v>0</v>
      </c>
      <c r="F30" s="4">
        <v>501948238</v>
      </c>
      <c r="G30" s="4">
        <v>238605402</v>
      </c>
      <c r="H30" s="4">
        <v>300237930</v>
      </c>
      <c r="I30" s="4">
        <v>7460699591</v>
      </c>
      <c r="J30" s="5">
        <v>86.049700000000001</v>
      </c>
      <c r="K30" s="5">
        <v>13.9503</v>
      </c>
      <c r="M30" s="7" t="s">
        <v>42</v>
      </c>
      <c r="N30" s="7" t="s">
        <v>43</v>
      </c>
      <c r="O30" s="8">
        <v>2025</v>
      </c>
      <c r="P30" s="9">
        <v>80569845.659999996</v>
      </c>
      <c r="Q30" s="9">
        <v>0</v>
      </c>
      <c r="R30" s="9">
        <v>9346276.1899999995</v>
      </c>
      <c r="S30" s="9">
        <v>4442832.59</v>
      </c>
      <c r="T30" s="9">
        <v>5590430.2599999998</v>
      </c>
      <c r="U30" s="9">
        <v>99949384.700000003</v>
      </c>
      <c r="V30" s="10">
        <v>80.61</v>
      </c>
      <c r="W30" s="10">
        <v>19.39</v>
      </c>
    </row>
    <row r="31" spans="1:23">
      <c r="A31" s="2" t="s">
        <v>44</v>
      </c>
      <c r="B31" s="3" t="s">
        <v>45</v>
      </c>
      <c r="C31" s="2" t="s">
        <v>13</v>
      </c>
      <c r="D31" s="4">
        <v>2521998670</v>
      </c>
      <c r="E31" s="4">
        <v>0</v>
      </c>
      <c r="F31" s="4">
        <v>441665152</v>
      </c>
      <c r="G31" s="4">
        <v>257207900</v>
      </c>
      <c r="H31" s="4">
        <v>111992260</v>
      </c>
      <c r="I31" s="4">
        <v>3332863982</v>
      </c>
      <c r="J31" s="5">
        <v>75.670599999999993</v>
      </c>
      <c r="K31" s="5">
        <v>24.3294</v>
      </c>
      <c r="M31" s="7" t="s">
        <v>44</v>
      </c>
      <c r="N31" s="7" t="s">
        <v>45</v>
      </c>
      <c r="O31" s="8">
        <v>2025</v>
      </c>
      <c r="P31" s="9">
        <v>36039360.990000002</v>
      </c>
      <c r="Q31" s="9">
        <v>0</v>
      </c>
      <c r="R31" s="9">
        <v>7066720.1600000001</v>
      </c>
      <c r="S31" s="9">
        <v>4141047.19</v>
      </c>
      <c r="T31" s="9">
        <v>1796355.85</v>
      </c>
      <c r="U31" s="9">
        <v>49043484.189999998</v>
      </c>
      <c r="V31" s="10">
        <v>73.48</v>
      </c>
      <c r="W31" s="10">
        <v>26.52</v>
      </c>
    </row>
    <row r="32" spans="1:23">
      <c r="A32" s="2" t="s">
        <v>46</v>
      </c>
      <c r="B32" s="3" t="s">
        <v>47</v>
      </c>
      <c r="C32" s="2" t="s">
        <v>13</v>
      </c>
      <c r="D32" s="4">
        <v>772655507</v>
      </c>
      <c r="E32" s="4">
        <v>0</v>
      </c>
      <c r="F32" s="4">
        <v>157525293</v>
      </c>
      <c r="G32" s="4">
        <v>286825900</v>
      </c>
      <c r="H32" s="4">
        <v>53315920</v>
      </c>
      <c r="I32" s="4">
        <v>1270322620</v>
      </c>
      <c r="J32" s="5">
        <v>60.823599999999999</v>
      </c>
      <c r="K32" s="5">
        <v>39.176400000000001</v>
      </c>
      <c r="M32" s="7" t="s">
        <v>46</v>
      </c>
      <c r="N32" s="7" t="s">
        <v>47</v>
      </c>
      <c r="O32" s="8">
        <v>2025</v>
      </c>
      <c r="P32" s="9">
        <v>10307224.460000001</v>
      </c>
      <c r="Q32" s="9">
        <v>0</v>
      </c>
      <c r="R32" s="9">
        <v>4274157.37</v>
      </c>
      <c r="S32" s="9">
        <v>7824610.5499999998</v>
      </c>
      <c r="T32" s="9">
        <v>1451792.5</v>
      </c>
      <c r="U32" s="9">
        <v>23857784.879999999</v>
      </c>
      <c r="V32" s="10">
        <v>43.2</v>
      </c>
      <c r="W32" s="10">
        <v>56.8</v>
      </c>
    </row>
    <row r="33" spans="1:23">
      <c r="A33" s="2" t="s">
        <v>48</v>
      </c>
      <c r="B33" s="3" t="s">
        <v>49</v>
      </c>
      <c r="C33" s="2" t="s">
        <v>13</v>
      </c>
      <c r="D33" s="4">
        <v>1351356965</v>
      </c>
      <c r="E33" s="4">
        <v>0</v>
      </c>
      <c r="F33" s="4">
        <v>163325631</v>
      </c>
      <c r="G33" s="4">
        <v>225030400</v>
      </c>
      <c r="H33" s="4">
        <v>172978440</v>
      </c>
      <c r="I33" s="4">
        <v>1912691436</v>
      </c>
      <c r="J33" s="5">
        <v>70.652100000000004</v>
      </c>
      <c r="K33" s="5">
        <v>29.347899999999999</v>
      </c>
      <c r="M33" s="7" t="s">
        <v>48</v>
      </c>
      <c r="N33" s="7" t="s">
        <v>49</v>
      </c>
      <c r="O33" s="8">
        <v>2025</v>
      </c>
      <c r="P33" s="9">
        <v>16162229.300000001</v>
      </c>
      <c r="Q33" s="9">
        <v>0</v>
      </c>
      <c r="R33" s="9">
        <v>4114172.64</v>
      </c>
      <c r="S33" s="9">
        <v>5668515.7800000003</v>
      </c>
      <c r="T33" s="9">
        <v>4357326.9000000004</v>
      </c>
      <c r="U33" s="9">
        <v>30302244.620000001</v>
      </c>
      <c r="V33" s="10">
        <v>53.34</v>
      </c>
      <c r="W33" s="10">
        <v>46.66</v>
      </c>
    </row>
    <row r="34" spans="1:23">
      <c r="A34" s="2" t="s">
        <v>50</v>
      </c>
      <c r="B34" s="3" t="s">
        <v>51</v>
      </c>
      <c r="C34" s="2" t="s">
        <v>13</v>
      </c>
      <c r="D34" s="4">
        <v>22187815827</v>
      </c>
      <c r="E34" s="4">
        <v>0</v>
      </c>
      <c r="F34" s="4">
        <v>1893583522</v>
      </c>
      <c r="G34" s="4">
        <v>106279900</v>
      </c>
      <c r="H34" s="4">
        <v>591377910</v>
      </c>
      <c r="I34" s="4">
        <v>24779057159</v>
      </c>
      <c r="J34" s="5">
        <v>89.542599999999993</v>
      </c>
      <c r="K34" s="5">
        <v>10.4574</v>
      </c>
      <c r="M34" s="7" t="s">
        <v>50</v>
      </c>
      <c r="N34" s="7" t="s">
        <v>51</v>
      </c>
      <c r="O34" s="8">
        <v>2025</v>
      </c>
      <c r="P34" s="9">
        <v>135329369.87</v>
      </c>
      <c r="Q34" s="9">
        <v>0</v>
      </c>
      <c r="R34" s="9">
        <v>11550859.48</v>
      </c>
      <c r="S34" s="9">
        <v>648307.39</v>
      </c>
      <c r="T34" s="9">
        <v>3607405.25</v>
      </c>
      <c r="U34" s="9">
        <v>151135941.99000001</v>
      </c>
      <c r="V34" s="10">
        <v>89.54</v>
      </c>
      <c r="W34" s="10">
        <v>10.46</v>
      </c>
    </row>
    <row r="35" spans="1:23">
      <c r="A35" s="2" t="s">
        <v>52</v>
      </c>
      <c r="B35" s="3" t="s">
        <v>53</v>
      </c>
      <c r="C35" s="2" t="s">
        <v>13</v>
      </c>
      <c r="D35" s="4">
        <v>689403023</v>
      </c>
      <c r="E35" s="4">
        <v>0</v>
      </c>
      <c r="F35" s="4">
        <v>28265215</v>
      </c>
      <c r="G35" s="4">
        <v>10778100</v>
      </c>
      <c r="H35" s="4">
        <v>39108662</v>
      </c>
      <c r="I35" s="4">
        <v>767555000</v>
      </c>
      <c r="J35" s="5">
        <v>89.818100000000001</v>
      </c>
      <c r="K35" s="5">
        <v>10.181900000000001</v>
      </c>
      <c r="M35" s="7" t="s">
        <v>52</v>
      </c>
      <c r="N35" s="7" t="s">
        <v>53</v>
      </c>
      <c r="O35" s="8">
        <v>2025</v>
      </c>
      <c r="P35" s="9">
        <v>9368987.0800000001</v>
      </c>
      <c r="Q35" s="9">
        <v>0</v>
      </c>
      <c r="R35" s="9">
        <v>384124.27</v>
      </c>
      <c r="S35" s="9">
        <v>146474.38</v>
      </c>
      <c r="T35" s="9">
        <v>531486.71999999997</v>
      </c>
      <c r="U35" s="9">
        <v>10431072.449999999</v>
      </c>
      <c r="V35" s="10">
        <v>89.82</v>
      </c>
      <c r="W35" s="10">
        <v>10.18</v>
      </c>
    </row>
    <row r="36" spans="1:23">
      <c r="A36" s="2" t="s">
        <v>54</v>
      </c>
      <c r="B36" s="3" t="s">
        <v>55</v>
      </c>
      <c r="C36" s="2" t="s">
        <v>13</v>
      </c>
      <c r="D36" s="4">
        <v>693699305</v>
      </c>
      <c r="E36" s="4">
        <v>0</v>
      </c>
      <c r="F36" s="4">
        <v>20284355</v>
      </c>
      <c r="G36" s="4">
        <v>1942840</v>
      </c>
      <c r="H36" s="4">
        <v>46840561</v>
      </c>
      <c r="I36" s="4">
        <v>762767061</v>
      </c>
      <c r="J36" s="5">
        <v>90.945099999999996</v>
      </c>
      <c r="K36" s="5">
        <v>9.0548999999999999</v>
      </c>
      <c r="M36" s="7" t="s">
        <v>54</v>
      </c>
      <c r="N36" s="7" t="s">
        <v>55</v>
      </c>
      <c r="O36" s="8">
        <v>2025</v>
      </c>
      <c r="P36" s="9">
        <v>6076805.9100000001</v>
      </c>
      <c r="Q36" s="9">
        <v>0</v>
      </c>
      <c r="R36" s="9">
        <v>177690.95</v>
      </c>
      <c r="S36" s="9">
        <v>17019.28</v>
      </c>
      <c r="T36" s="9">
        <v>410323.31</v>
      </c>
      <c r="U36" s="9">
        <v>6681839.4500000002</v>
      </c>
      <c r="V36" s="10">
        <v>90.95</v>
      </c>
      <c r="W36" s="10">
        <v>9.0500000000000007</v>
      </c>
    </row>
    <row r="37" spans="1:23">
      <c r="A37" s="2" t="s">
        <v>56</v>
      </c>
      <c r="B37" s="3" t="s">
        <v>57</v>
      </c>
      <c r="C37" s="2" t="s">
        <v>13</v>
      </c>
      <c r="D37" s="4">
        <v>4296905701</v>
      </c>
      <c r="E37" s="4">
        <v>0</v>
      </c>
      <c r="F37" s="4">
        <v>551620739</v>
      </c>
      <c r="G37" s="4">
        <v>588386300</v>
      </c>
      <c r="H37" s="4">
        <v>139360200</v>
      </c>
      <c r="I37" s="4">
        <v>5576272940</v>
      </c>
      <c r="J37" s="5">
        <v>77.056899999999999</v>
      </c>
      <c r="K37" s="5">
        <v>22.943100000000001</v>
      </c>
      <c r="M37" s="7" t="s">
        <v>56</v>
      </c>
      <c r="N37" s="7" t="s">
        <v>57</v>
      </c>
      <c r="O37" s="8">
        <v>2025</v>
      </c>
      <c r="P37" s="9">
        <v>51734744.640000001</v>
      </c>
      <c r="Q37" s="9">
        <v>0</v>
      </c>
      <c r="R37" s="9">
        <v>14959954.439999999</v>
      </c>
      <c r="S37" s="9">
        <v>15957036.460000001</v>
      </c>
      <c r="T37" s="9">
        <v>3779448.62</v>
      </c>
      <c r="U37" s="9">
        <v>86431184.159999996</v>
      </c>
      <c r="V37" s="10">
        <v>59.86</v>
      </c>
      <c r="W37" s="10">
        <v>40.14</v>
      </c>
    </row>
    <row r="38" spans="1:23">
      <c r="A38" s="2" t="s">
        <v>58</v>
      </c>
      <c r="B38" s="3" t="s">
        <v>59</v>
      </c>
      <c r="C38" s="2" t="s">
        <v>13</v>
      </c>
      <c r="D38" s="4">
        <v>2230485120</v>
      </c>
      <c r="E38" s="4">
        <v>0</v>
      </c>
      <c r="F38" s="4">
        <v>77043616</v>
      </c>
      <c r="G38" s="4">
        <v>14713350</v>
      </c>
      <c r="H38" s="4">
        <v>62214382</v>
      </c>
      <c r="I38" s="4">
        <v>2384456468</v>
      </c>
      <c r="J38" s="5">
        <v>93.542699999999996</v>
      </c>
      <c r="K38" s="5">
        <v>6.4573</v>
      </c>
      <c r="M38" s="7" t="s">
        <v>58</v>
      </c>
      <c r="N38" s="7" t="s">
        <v>59</v>
      </c>
      <c r="O38" s="8">
        <v>2025</v>
      </c>
      <c r="P38" s="9">
        <v>32364339.09</v>
      </c>
      <c r="Q38" s="9">
        <v>0</v>
      </c>
      <c r="R38" s="9">
        <v>1117902.8700000001</v>
      </c>
      <c r="S38" s="9">
        <v>213490.71</v>
      </c>
      <c r="T38" s="9">
        <v>902730.68</v>
      </c>
      <c r="U38" s="9">
        <v>34598463.350000001</v>
      </c>
      <c r="V38" s="10">
        <v>93.54</v>
      </c>
      <c r="W38" s="10">
        <v>6.46</v>
      </c>
    </row>
    <row r="39" spans="1:23">
      <c r="A39" s="2" t="s">
        <v>60</v>
      </c>
      <c r="B39" s="3" t="s">
        <v>61</v>
      </c>
      <c r="C39" s="2" t="s">
        <v>13</v>
      </c>
      <c r="D39" s="4">
        <v>2908635686</v>
      </c>
      <c r="E39" s="4">
        <v>0</v>
      </c>
      <c r="F39" s="4">
        <v>363044653</v>
      </c>
      <c r="G39" s="4">
        <v>416249060</v>
      </c>
      <c r="H39" s="4">
        <v>330736488</v>
      </c>
      <c r="I39" s="4">
        <v>4018665887</v>
      </c>
      <c r="J39" s="5">
        <v>72.378100000000003</v>
      </c>
      <c r="K39" s="5">
        <v>27.6219</v>
      </c>
      <c r="M39" s="7" t="s">
        <v>60</v>
      </c>
      <c r="N39" s="7" t="s">
        <v>61</v>
      </c>
      <c r="O39" s="8">
        <v>2025</v>
      </c>
      <c r="P39" s="9">
        <v>36532464.219999999</v>
      </c>
      <c r="Q39" s="9">
        <v>0</v>
      </c>
      <c r="R39" s="9">
        <v>6996872.75</v>
      </c>
      <c r="S39" s="9">
        <v>8087719.2400000002</v>
      </c>
      <c r="T39" s="9">
        <v>6399751.04</v>
      </c>
      <c r="U39" s="9">
        <v>58016807.25</v>
      </c>
      <c r="V39" s="10">
        <v>62.97</v>
      </c>
      <c r="W39" s="10">
        <v>37.03</v>
      </c>
    </row>
    <row r="40" spans="1:23">
      <c r="A40" s="2" t="s">
        <v>62</v>
      </c>
      <c r="B40" s="3" t="s">
        <v>63</v>
      </c>
      <c r="C40" s="2" t="s">
        <v>13</v>
      </c>
      <c r="D40" s="4">
        <v>11010749600</v>
      </c>
      <c r="E40" s="4">
        <v>0</v>
      </c>
      <c r="F40" s="4">
        <v>472850888</v>
      </c>
      <c r="G40" s="4">
        <v>31370000</v>
      </c>
      <c r="H40" s="4">
        <v>118884880</v>
      </c>
      <c r="I40" s="4">
        <v>11633855368</v>
      </c>
      <c r="J40" s="5">
        <v>94.644000000000005</v>
      </c>
      <c r="K40" s="5">
        <v>5.3559999999999999</v>
      </c>
      <c r="M40" s="7" t="s">
        <v>62</v>
      </c>
      <c r="N40" s="7" t="s">
        <v>63</v>
      </c>
      <c r="O40" s="8">
        <v>2025</v>
      </c>
      <c r="P40" s="9">
        <v>125412437.94</v>
      </c>
      <c r="Q40" s="9">
        <v>0</v>
      </c>
      <c r="R40" s="9">
        <v>5385771.6100000003</v>
      </c>
      <c r="S40" s="9">
        <v>357304.3</v>
      </c>
      <c r="T40" s="9">
        <v>1354098.78</v>
      </c>
      <c r="U40" s="9">
        <v>132509612.63</v>
      </c>
      <c r="V40" s="10">
        <v>94.64</v>
      </c>
      <c r="W40" s="10">
        <v>5.36</v>
      </c>
    </row>
    <row r="41" spans="1:23">
      <c r="A41" s="2" t="s">
        <v>64</v>
      </c>
      <c r="B41" s="3" t="s">
        <v>65</v>
      </c>
      <c r="C41" s="2" t="s">
        <v>13</v>
      </c>
      <c r="D41" s="4">
        <v>1298318244</v>
      </c>
      <c r="E41" s="4">
        <v>0</v>
      </c>
      <c r="F41" s="4">
        <v>28582766</v>
      </c>
      <c r="G41" s="4">
        <v>5522092</v>
      </c>
      <c r="H41" s="4">
        <v>28514857</v>
      </c>
      <c r="I41" s="4">
        <v>1360937959</v>
      </c>
      <c r="J41" s="5">
        <v>95.398799999999994</v>
      </c>
      <c r="K41" s="5">
        <v>4.6012000000000004</v>
      </c>
      <c r="M41" s="7" t="s">
        <v>64</v>
      </c>
      <c r="N41" s="7" t="s">
        <v>65</v>
      </c>
      <c r="O41" s="8">
        <v>2025</v>
      </c>
      <c r="P41" s="9">
        <v>15592802.109999999</v>
      </c>
      <c r="Q41" s="9">
        <v>0</v>
      </c>
      <c r="R41" s="9">
        <v>343279.02</v>
      </c>
      <c r="S41" s="9">
        <v>66320.320000000007</v>
      </c>
      <c r="T41" s="9">
        <v>342463.43</v>
      </c>
      <c r="U41" s="9">
        <v>16344864.880000001</v>
      </c>
      <c r="V41" s="10">
        <v>95.4</v>
      </c>
      <c r="W41" s="10">
        <v>4.5999999999999996</v>
      </c>
    </row>
    <row r="42" spans="1:23">
      <c r="A42" s="2" t="s">
        <v>66</v>
      </c>
      <c r="B42" s="3" t="s">
        <v>67</v>
      </c>
      <c r="C42" s="2" t="s">
        <v>13</v>
      </c>
      <c r="D42" s="4">
        <v>841077402</v>
      </c>
      <c r="E42" s="4">
        <v>2273913</v>
      </c>
      <c r="F42" s="4">
        <v>105807158</v>
      </c>
      <c r="G42" s="4">
        <v>12770900</v>
      </c>
      <c r="H42" s="4">
        <v>22886650</v>
      </c>
      <c r="I42" s="4">
        <v>984816023</v>
      </c>
      <c r="J42" s="5">
        <v>85.635400000000004</v>
      </c>
      <c r="K42" s="5">
        <v>14.364599999999999</v>
      </c>
      <c r="M42" s="7" t="s">
        <v>66</v>
      </c>
      <c r="N42" s="7" t="s">
        <v>67</v>
      </c>
      <c r="O42" s="8">
        <v>2025</v>
      </c>
      <c r="P42" s="9">
        <v>11934888.33</v>
      </c>
      <c r="Q42" s="9">
        <v>32266.83</v>
      </c>
      <c r="R42" s="9">
        <v>2353601.69</v>
      </c>
      <c r="S42" s="9">
        <v>286323.58</v>
      </c>
      <c r="T42" s="9">
        <v>509456.83</v>
      </c>
      <c r="U42" s="9">
        <v>15116537.26</v>
      </c>
      <c r="V42" s="10">
        <v>79.17</v>
      </c>
      <c r="W42" s="10">
        <v>20.83</v>
      </c>
    </row>
    <row r="43" spans="1:23">
      <c r="A43" s="2" t="s">
        <v>68</v>
      </c>
      <c r="B43" s="3" t="s">
        <v>69</v>
      </c>
      <c r="C43" s="2" t="s">
        <v>13</v>
      </c>
      <c r="D43" s="4">
        <v>294328035</v>
      </c>
      <c r="E43" s="4">
        <v>0</v>
      </c>
      <c r="F43" s="4">
        <v>23661753</v>
      </c>
      <c r="G43" s="4">
        <v>27691800</v>
      </c>
      <c r="H43" s="4">
        <v>11549773</v>
      </c>
      <c r="I43" s="4">
        <v>357231361</v>
      </c>
      <c r="J43" s="5">
        <v>82.391400000000004</v>
      </c>
      <c r="K43" s="5">
        <v>17.608599999999999</v>
      </c>
      <c r="M43" s="7" t="s">
        <v>68</v>
      </c>
      <c r="N43" s="7" t="s">
        <v>69</v>
      </c>
      <c r="O43" s="8">
        <v>2025</v>
      </c>
      <c r="P43" s="9">
        <v>4200061.0599999996</v>
      </c>
      <c r="Q43" s="9">
        <v>0</v>
      </c>
      <c r="R43" s="9">
        <v>337653.22</v>
      </c>
      <c r="S43" s="9">
        <v>395161.99</v>
      </c>
      <c r="T43" s="9">
        <v>164815.26</v>
      </c>
      <c r="U43" s="9">
        <v>5097691.53</v>
      </c>
      <c r="V43" s="10">
        <v>82.39</v>
      </c>
      <c r="W43" s="10">
        <v>17.61</v>
      </c>
    </row>
    <row r="44" spans="1:23">
      <c r="A44" s="2" t="s">
        <v>70</v>
      </c>
      <c r="B44" s="3" t="s">
        <v>71</v>
      </c>
      <c r="C44" s="2" t="s">
        <v>13</v>
      </c>
      <c r="D44" s="4">
        <v>9316282425</v>
      </c>
      <c r="E44" s="4">
        <v>845850</v>
      </c>
      <c r="F44" s="4">
        <v>760352245</v>
      </c>
      <c r="G44" s="4">
        <v>236111330</v>
      </c>
      <c r="H44" s="4">
        <v>283293020</v>
      </c>
      <c r="I44" s="4">
        <v>10596884870</v>
      </c>
      <c r="J44" s="5">
        <v>87.923299999999998</v>
      </c>
      <c r="K44" s="5">
        <v>12.076700000000001</v>
      </c>
      <c r="M44" s="7" t="s">
        <v>70</v>
      </c>
      <c r="N44" s="7" t="s">
        <v>71</v>
      </c>
      <c r="O44" s="8">
        <v>2025</v>
      </c>
      <c r="P44" s="9">
        <v>102385943.84999999</v>
      </c>
      <c r="Q44" s="9">
        <v>9295.89</v>
      </c>
      <c r="R44" s="9">
        <v>16301952.130000001</v>
      </c>
      <c r="S44" s="9">
        <v>5062226.92</v>
      </c>
      <c r="T44" s="9">
        <v>6073802.3499999996</v>
      </c>
      <c r="U44" s="9">
        <v>129833221.14</v>
      </c>
      <c r="V44" s="10">
        <v>78.87</v>
      </c>
      <c r="W44" s="10">
        <v>21.13</v>
      </c>
    </row>
    <row r="45" spans="1:23">
      <c r="A45" s="2" t="s">
        <v>72</v>
      </c>
      <c r="B45" s="3" t="s">
        <v>73</v>
      </c>
      <c r="C45" s="2" t="s">
        <v>13</v>
      </c>
      <c r="D45" s="4">
        <v>8734303003</v>
      </c>
      <c r="E45" s="4">
        <v>0</v>
      </c>
      <c r="F45" s="4">
        <v>504402480</v>
      </c>
      <c r="G45" s="4">
        <v>1561819883</v>
      </c>
      <c r="H45" s="4">
        <v>409237300</v>
      </c>
      <c r="I45" s="4">
        <v>11209762666</v>
      </c>
      <c r="J45" s="5">
        <v>77.916899999999998</v>
      </c>
      <c r="K45" s="5">
        <v>22.083100000000002</v>
      </c>
      <c r="M45" s="7" t="s">
        <v>72</v>
      </c>
      <c r="N45" s="7" t="s">
        <v>73</v>
      </c>
      <c r="O45" s="8">
        <v>2025</v>
      </c>
      <c r="P45" s="9">
        <v>99309025.140000001</v>
      </c>
      <c r="Q45" s="9">
        <v>0</v>
      </c>
      <c r="R45" s="9">
        <v>12746250.67</v>
      </c>
      <c r="S45" s="9">
        <v>39467188.439999998</v>
      </c>
      <c r="T45" s="9">
        <v>10341426.57</v>
      </c>
      <c r="U45" s="9">
        <v>161863890.81999999</v>
      </c>
      <c r="V45" s="10">
        <v>61.35</v>
      </c>
      <c r="W45" s="10">
        <v>38.65</v>
      </c>
    </row>
    <row r="46" spans="1:23">
      <c r="A46" s="2" t="s">
        <v>74</v>
      </c>
      <c r="B46" s="3" t="s">
        <v>75</v>
      </c>
      <c r="C46" s="2" t="s">
        <v>13</v>
      </c>
      <c r="D46" s="4">
        <v>1242567609</v>
      </c>
      <c r="E46" s="4">
        <v>0</v>
      </c>
      <c r="F46" s="4">
        <v>30137885</v>
      </c>
      <c r="G46" s="4">
        <v>37156593</v>
      </c>
      <c r="H46" s="4">
        <v>263680110</v>
      </c>
      <c r="I46" s="4">
        <v>1573542197</v>
      </c>
      <c r="J46" s="5">
        <v>78.966300000000004</v>
      </c>
      <c r="K46" s="5">
        <v>21.0337</v>
      </c>
      <c r="M46" s="7" t="s">
        <v>74</v>
      </c>
      <c r="N46" s="7" t="s">
        <v>75</v>
      </c>
      <c r="O46" s="8">
        <v>2025</v>
      </c>
      <c r="P46" s="9">
        <v>18762770.899999999</v>
      </c>
      <c r="Q46" s="9">
        <v>0</v>
      </c>
      <c r="R46" s="9">
        <v>455082.06</v>
      </c>
      <c r="S46" s="9">
        <v>561064.55000000005</v>
      </c>
      <c r="T46" s="9">
        <v>3981569.66</v>
      </c>
      <c r="U46" s="9">
        <v>23760487.170000002</v>
      </c>
      <c r="V46" s="10">
        <v>78.97</v>
      </c>
      <c r="W46" s="10">
        <v>21.03</v>
      </c>
    </row>
    <row r="47" spans="1:23">
      <c r="A47" s="2" t="s">
        <v>76</v>
      </c>
      <c r="B47" s="3" t="s">
        <v>77</v>
      </c>
      <c r="C47" s="2" t="s">
        <v>13</v>
      </c>
      <c r="D47" s="4">
        <v>222581580</v>
      </c>
      <c r="E47" s="4">
        <v>0</v>
      </c>
      <c r="F47" s="4">
        <v>9317971</v>
      </c>
      <c r="G47" s="4">
        <v>4774000</v>
      </c>
      <c r="H47" s="4">
        <v>72487687</v>
      </c>
      <c r="I47" s="4">
        <v>309161238</v>
      </c>
      <c r="J47" s="5">
        <v>71.9953</v>
      </c>
      <c r="K47" s="5">
        <v>28.0047</v>
      </c>
      <c r="M47" s="7" t="s">
        <v>76</v>
      </c>
      <c r="N47" s="7" t="s">
        <v>77</v>
      </c>
      <c r="O47" s="8">
        <v>2025</v>
      </c>
      <c r="P47" s="9">
        <v>2606430.2999999998</v>
      </c>
      <c r="Q47" s="9">
        <v>0</v>
      </c>
      <c r="R47" s="9">
        <v>109113.44</v>
      </c>
      <c r="S47" s="9">
        <v>55903.54</v>
      </c>
      <c r="T47" s="9">
        <v>848830.81</v>
      </c>
      <c r="U47" s="9">
        <v>3620278.09</v>
      </c>
      <c r="V47" s="10">
        <v>72</v>
      </c>
      <c r="W47" s="10">
        <v>28</v>
      </c>
    </row>
    <row r="48" spans="1:23">
      <c r="A48" s="2" t="s">
        <v>78</v>
      </c>
      <c r="B48" s="3" t="s">
        <v>79</v>
      </c>
      <c r="C48" s="2" t="s">
        <v>13</v>
      </c>
      <c r="D48" s="4">
        <v>1577154042</v>
      </c>
      <c r="E48" s="4">
        <v>0</v>
      </c>
      <c r="F48" s="4">
        <v>42784458</v>
      </c>
      <c r="G48" s="4">
        <v>12778300</v>
      </c>
      <c r="H48" s="4">
        <v>25913280</v>
      </c>
      <c r="I48" s="4">
        <v>1658630080</v>
      </c>
      <c r="J48" s="5">
        <v>95.087800000000001</v>
      </c>
      <c r="K48" s="5">
        <v>4.9122000000000003</v>
      </c>
      <c r="M48" s="7" t="s">
        <v>78</v>
      </c>
      <c r="N48" s="7" t="s">
        <v>79</v>
      </c>
      <c r="O48" s="8">
        <v>2025</v>
      </c>
      <c r="P48" s="9">
        <v>26212300.18</v>
      </c>
      <c r="Q48" s="9">
        <v>0</v>
      </c>
      <c r="R48" s="9">
        <v>711077.69</v>
      </c>
      <c r="S48" s="9">
        <v>212375.35</v>
      </c>
      <c r="T48" s="9">
        <v>430678.71</v>
      </c>
      <c r="U48" s="9">
        <v>27566431.93</v>
      </c>
      <c r="V48" s="10">
        <v>95.09</v>
      </c>
      <c r="W48" s="10">
        <v>4.91</v>
      </c>
    </row>
    <row r="49" spans="1:23">
      <c r="A49" s="2" t="s">
        <v>80</v>
      </c>
      <c r="B49" s="3" t="s">
        <v>81</v>
      </c>
      <c r="C49" s="2" t="s">
        <v>13</v>
      </c>
      <c r="D49" s="4">
        <v>154028711454</v>
      </c>
      <c r="E49" s="4">
        <v>0</v>
      </c>
      <c r="F49" s="4">
        <v>61184889270</v>
      </c>
      <c r="G49" s="4">
        <v>1475114285</v>
      </c>
      <c r="H49" s="4">
        <v>9686179570</v>
      </c>
      <c r="I49" s="4">
        <v>226374894579</v>
      </c>
      <c r="J49" s="5">
        <v>68.041399999999996</v>
      </c>
      <c r="K49" s="5">
        <v>31.958600000000001</v>
      </c>
      <c r="M49" s="7" t="s">
        <v>80</v>
      </c>
      <c r="N49" s="7" t="s">
        <v>81</v>
      </c>
      <c r="O49" s="8">
        <v>2025</v>
      </c>
      <c r="P49" s="9">
        <v>1479882191.5</v>
      </c>
      <c r="Q49" s="9">
        <v>0</v>
      </c>
      <c r="R49" s="9">
        <v>1588359725.45</v>
      </c>
      <c r="S49" s="9">
        <v>38293966.840000004</v>
      </c>
      <c r="T49" s="9">
        <v>251453221.63999999</v>
      </c>
      <c r="U49" s="9">
        <v>3357989105.4299998</v>
      </c>
      <c r="V49" s="10">
        <v>44.07</v>
      </c>
      <c r="W49" s="10">
        <v>55.93</v>
      </c>
    </row>
    <row r="50" spans="1:23">
      <c r="A50" s="2" t="s">
        <v>82</v>
      </c>
      <c r="B50" s="3" t="s">
        <v>83</v>
      </c>
      <c r="C50" s="2" t="s">
        <v>13</v>
      </c>
      <c r="D50" s="4">
        <v>7120300329</v>
      </c>
      <c r="E50" s="4">
        <v>0</v>
      </c>
      <c r="F50" s="4">
        <v>512668111</v>
      </c>
      <c r="G50" s="4">
        <v>59030800</v>
      </c>
      <c r="H50" s="4">
        <v>275652890</v>
      </c>
      <c r="I50" s="4">
        <v>7967652130</v>
      </c>
      <c r="J50" s="5">
        <v>89.365099999999998</v>
      </c>
      <c r="K50" s="5">
        <v>10.6349</v>
      </c>
      <c r="M50" s="7" t="s">
        <v>82</v>
      </c>
      <c r="N50" s="7" t="s">
        <v>83</v>
      </c>
      <c r="O50" s="8">
        <v>2025</v>
      </c>
      <c r="P50" s="9">
        <v>55609545.57</v>
      </c>
      <c r="Q50" s="9">
        <v>0</v>
      </c>
      <c r="R50" s="9">
        <v>4003937.95</v>
      </c>
      <c r="S50" s="9">
        <v>461030.55</v>
      </c>
      <c r="T50" s="9">
        <v>2152849.0699999998</v>
      </c>
      <c r="U50" s="9">
        <v>62227363.140000001</v>
      </c>
      <c r="V50" s="10">
        <v>89.37</v>
      </c>
      <c r="W50" s="10">
        <v>10.63</v>
      </c>
    </row>
    <row r="51" spans="1:23">
      <c r="A51" s="2" t="s">
        <v>84</v>
      </c>
      <c r="B51" s="3" t="s">
        <v>85</v>
      </c>
      <c r="C51" s="2" t="s">
        <v>13</v>
      </c>
      <c r="D51" s="4">
        <v>1457962552</v>
      </c>
      <c r="E51" s="4">
        <v>0</v>
      </c>
      <c r="F51" s="4">
        <v>87852780</v>
      </c>
      <c r="G51" s="4">
        <v>182697250</v>
      </c>
      <c r="H51" s="4">
        <v>46579840</v>
      </c>
      <c r="I51" s="4">
        <v>1775092422</v>
      </c>
      <c r="J51" s="5">
        <v>82.134500000000003</v>
      </c>
      <c r="K51" s="5">
        <v>17.865500000000001</v>
      </c>
      <c r="M51" s="7" t="s">
        <v>84</v>
      </c>
      <c r="N51" s="7" t="s">
        <v>85</v>
      </c>
      <c r="O51" s="8">
        <v>2025</v>
      </c>
      <c r="P51" s="9">
        <v>22073553.039999999</v>
      </c>
      <c r="Q51" s="9">
        <v>0</v>
      </c>
      <c r="R51" s="9">
        <v>1330091.0900000001</v>
      </c>
      <c r="S51" s="9">
        <v>2766036.37</v>
      </c>
      <c r="T51" s="9">
        <v>705218.78</v>
      </c>
      <c r="U51" s="9">
        <v>26874899.280000001</v>
      </c>
      <c r="V51" s="10">
        <v>82.13</v>
      </c>
      <c r="W51" s="10">
        <v>17.87</v>
      </c>
    </row>
    <row r="52" spans="1:23">
      <c r="A52" s="2" t="s">
        <v>86</v>
      </c>
      <c r="B52" s="3" t="s">
        <v>87</v>
      </c>
      <c r="C52" s="2" t="s">
        <v>13</v>
      </c>
      <c r="D52" s="4">
        <v>2669332216</v>
      </c>
      <c r="E52" s="4">
        <v>0</v>
      </c>
      <c r="F52" s="4">
        <v>15231484</v>
      </c>
      <c r="G52" s="4">
        <v>2363330</v>
      </c>
      <c r="H52" s="4">
        <v>50303255</v>
      </c>
      <c r="I52" s="4">
        <v>2737230285</v>
      </c>
      <c r="J52" s="5">
        <v>97.519499999999994</v>
      </c>
      <c r="K52" s="5">
        <v>2.4805000000000001</v>
      </c>
      <c r="M52" s="7" t="s">
        <v>86</v>
      </c>
      <c r="N52" s="7" t="s">
        <v>87</v>
      </c>
      <c r="O52" s="8">
        <v>2025</v>
      </c>
      <c r="P52" s="9">
        <v>35902518.310000002</v>
      </c>
      <c r="Q52" s="9">
        <v>0</v>
      </c>
      <c r="R52" s="9">
        <v>204863.46</v>
      </c>
      <c r="S52" s="9">
        <v>31786.79</v>
      </c>
      <c r="T52" s="9">
        <v>676578.78</v>
      </c>
      <c r="U52" s="9">
        <v>36815747.340000004</v>
      </c>
      <c r="V52" s="10">
        <v>97.52</v>
      </c>
      <c r="W52" s="10">
        <v>2.48</v>
      </c>
    </row>
    <row r="53" spans="1:23">
      <c r="A53" s="2" t="s">
        <v>88</v>
      </c>
      <c r="B53" s="3" t="s">
        <v>89</v>
      </c>
      <c r="C53" s="2" t="s">
        <v>13</v>
      </c>
      <c r="D53" s="4">
        <v>1182400287</v>
      </c>
      <c r="E53" s="4">
        <v>0</v>
      </c>
      <c r="F53" s="4">
        <v>116491171</v>
      </c>
      <c r="G53" s="4">
        <v>83956300</v>
      </c>
      <c r="H53" s="4">
        <v>24181190</v>
      </c>
      <c r="I53" s="4">
        <v>1407028948</v>
      </c>
      <c r="J53" s="5">
        <v>84.035200000000003</v>
      </c>
      <c r="K53" s="5">
        <v>15.9648</v>
      </c>
      <c r="M53" s="7" t="s">
        <v>88</v>
      </c>
      <c r="N53" s="7" t="s">
        <v>89</v>
      </c>
      <c r="O53" s="8">
        <v>2025</v>
      </c>
      <c r="P53" s="9">
        <v>16352595.970000001</v>
      </c>
      <c r="Q53" s="9">
        <v>0</v>
      </c>
      <c r="R53" s="9">
        <v>1611072.89</v>
      </c>
      <c r="S53" s="9">
        <v>1161115.6299999999</v>
      </c>
      <c r="T53" s="9">
        <v>334425.86</v>
      </c>
      <c r="U53" s="9">
        <v>19459210.350000001</v>
      </c>
      <c r="V53" s="10">
        <v>84.04</v>
      </c>
      <c r="W53" s="10">
        <v>15.96</v>
      </c>
    </row>
    <row r="54" spans="1:23">
      <c r="A54" s="2" t="s">
        <v>90</v>
      </c>
      <c r="B54" s="3" t="s">
        <v>91</v>
      </c>
      <c r="C54" s="2" t="s">
        <v>13</v>
      </c>
      <c r="D54" s="4">
        <v>8242398440</v>
      </c>
      <c r="E54" s="4">
        <v>0</v>
      </c>
      <c r="F54" s="4">
        <v>1445745802</v>
      </c>
      <c r="G54" s="4">
        <v>337486420</v>
      </c>
      <c r="H54" s="4">
        <v>159254040</v>
      </c>
      <c r="I54" s="4">
        <v>10184884702</v>
      </c>
      <c r="J54" s="5">
        <v>80.927800000000005</v>
      </c>
      <c r="K54" s="5">
        <v>19.072199999999999</v>
      </c>
      <c r="M54" s="7" t="s">
        <v>90</v>
      </c>
      <c r="N54" s="7" t="s">
        <v>91</v>
      </c>
      <c r="O54" s="8">
        <v>2025</v>
      </c>
      <c r="P54" s="9">
        <v>82259136.430000007</v>
      </c>
      <c r="Q54" s="9">
        <v>0</v>
      </c>
      <c r="R54" s="9">
        <v>30658616.440000001</v>
      </c>
      <c r="S54" s="9">
        <v>7181711.0199999996</v>
      </c>
      <c r="T54" s="9">
        <v>3379370.73</v>
      </c>
      <c r="U54" s="9">
        <v>123478834.62</v>
      </c>
      <c r="V54" s="10">
        <v>66.62</v>
      </c>
      <c r="W54" s="10">
        <v>33.380000000000003</v>
      </c>
    </row>
    <row r="55" spans="1:23">
      <c r="A55" s="2" t="s">
        <v>92</v>
      </c>
      <c r="B55" s="3" t="s">
        <v>93</v>
      </c>
      <c r="C55" s="2" t="s">
        <v>13</v>
      </c>
      <c r="D55" s="4">
        <v>6615473366</v>
      </c>
      <c r="E55" s="4">
        <v>0</v>
      </c>
      <c r="F55" s="4">
        <v>186572234</v>
      </c>
      <c r="G55" s="4">
        <v>24082200</v>
      </c>
      <c r="H55" s="4">
        <v>123930330</v>
      </c>
      <c r="I55" s="4">
        <v>6950058130</v>
      </c>
      <c r="J55" s="5">
        <v>95.185900000000004</v>
      </c>
      <c r="K55" s="5">
        <v>4.8140999999999998</v>
      </c>
      <c r="M55" s="7" t="s">
        <v>92</v>
      </c>
      <c r="N55" s="7" t="s">
        <v>93</v>
      </c>
      <c r="O55" s="8">
        <v>2025</v>
      </c>
      <c r="P55" s="9">
        <v>45514456.759999998</v>
      </c>
      <c r="Q55" s="9">
        <v>0</v>
      </c>
      <c r="R55" s="9">
        <v>1283616.97</v>
      </c>
      <c r="S55" s="9">
        <v>165685.54</v>
      </c>
      <c r="T55" s="9">
        <v>852640.67</v>
      </c>
      <c r="U55" s="9">
        <v>47816399.939999998</v>
      </c>
      <c r="V55" s="10">
        <v>95.19</v>
      </c>
      <c r="W55" s="10">
        <v>4.8099999999999996</v>
      </c>
    </row>
    <row r="56" spans="1:23">
      <c r="A56" s="2" t="s">
        <v>94</v>
      </c>
      <c r="B56" s="3" t="s">
        <v>95</v>
      </c>
      <c r="C56" s="2" t="s">
        <v>13</v>
      </c>
      <c r="D56" s="4">
        <v>4380009000</v>
      </c>
      <c r="E56" s="4">
        <v>0</v>
      </c>
      <c r="F56" s="4">
        <v>357424670</v>
      </c>
      <c r="G56" s="4">
        <v>253600670</v>
      </c>
      <c r="H56" s="4">
        <v>155599770</v>
      </c>
      <c r="I56" s="4">
        <v>5146634110</v>
      </c>
      <c r="J56" s="5">
        <v>85.104299999999995</v>
      </c>
      <c r="K56" s="5">
        <v>14.8957</v>
      </c>
      <c r="M56" s="7" t="s">
        <v>94</v>
      </c>
      <c r="N56" s="7" t="s">
        <v>95</v>
      </c>
      <c r="O56" s="8">
        <v>2025</v>
      </c>
      <c r="P56" s="9">
        <v>51815506.469999999</v>
      </c>
      <c r="Q56" s="9">
        <v>0</v>
      </c>
      <c r="R56" s="9">
        <v>4228333.8499999996</v>
      </c>
      <c r="S56" s="9">
        <v>3000095.93</v>
      </c>
      <c r="T56" s="9">
        <v>1840745.28</v>
      </c>
      <c r="U56" s="9">
        <v>60884681.530000001</v>
      </c>
      <c r="V56" s="10">
        <v>85.1</v>
      </c>
      <c r="W56" s="10">
        <v>14.9</v>
      </c>
    </row>
    <row r="57" spans="1:23">
      <c r="A57" s="2" t="s">
        <v>96</v>
      </c>
      <c r="B57" s="3" t="s">
        <v>97</v>
      </c>
      <c r="C57" s="2" t="s">
        <v>13</v>
      </c>
      <c r="D57" s="4">
        <v>580648205</v>
      </c>
      <c r="E57" s="4">
        <v>0</v>
      </c>
      <c r="F57" s="4">
        <v>31849286</v>
      </c>
      <c r="G57" s="4">
        <v>16664200</v>
      </c>
      <c r="H57" s="4">
        <v>22657080</v>
      </c>
      <c r="I57" s="4">
        <v>651818771</v>
      </c>
      <c r="J57" s="5">
        <v>89.081199999999995</v>
      </c>
      <c r="K57" s="5">
        <v>10.918799999999999</v>
      </c>
      <c r="M57" s="7" t="s">
        <v>96</v>
      </c>
      <c r="N57" s="7" t="s">
        <v>97</v>
      </c>
      <c r="O57" s="8">
        <v>2025</v>
      </c>
      <c r="P57" s="9">
        <v>8210365.6200000001</v>
      </c>
      <c r="Q57" s="9">
        <v>0</v>
      </c>
      <c r="R57" s="9">
        <v>450348.9</v>
      </c>
      <c r="S57" s="9">
        <v>235631.79</v>
      </c>
      <c r="T57" s="9">
        <v>320371.11</v>
      </c>
      <c r="U57" s="9">
        <v>9216717.4199999999</v>
      </c>
      <c r="V57" s="10">
        <v>89.08</v>
      </c>
      <c r="W57" s="10">
        <v>10.92</v>
      </c>
    </row>
    <row r="58" spans="1:23">
      <c r="A58" s="2" t="s">
        <v>98</v>
      </c>
      <c r="B58" s="3" t="s">
        <v>99</v>
      </c>
      <c r="C58" s="2" t="s">
        <v>13</v>
      </c>
      <c r="D58" s="4">
        <v>11139988461</v>
      </c>
      <c r="E58" s="4">
        <v>0</v>
      </c>
      <c r="F58" s="4">
        <v>1186110674</v>
      </c>
      <c r="G58" s="4">
        <v>243280840</v>
      </c>
      <c r="H58" s="4">
        <v>416660530</v>
      </c>
      <c r="I58" s="4">
        <v>12986040505</v>
      </c>
      <c r="J58" s="5">
        <v>85.784300000000002</v>
      </c>
      <c r="K58" s="5">
        <v>14.2157</v>
      </c>
      <c r="M58" s="7" t="s">
        <v>98</v>
      </c>
      <c r="N58" s="7" t="s">
        <v>99</v>
      </c>
      <c r="O58" s="8">
        <v>2025</v>
      </c>
      <c r="P58" s="9">
        <v>134905260.25999999</v>
      </c>
      <c r="Q58" s="9">
        <v>0</v>
      </c>
      <c r="R58" s="9">
        <v>28703878.309999999</v>
      </c>
      <c r="S58" s="9">
        <v>5887396.3300000001</v>
      </c>
      <c r="T58" s="9">
        <v>10083184.83</v>
      </c>
      <c r="U58" s="9">
        <v>179579719.72999999</v>
      </c>
      <c r="V58" s="10">
        <v>75.12</v>
      </c>
      <c r="W58" s="10">
        <v>24.88</v>
      </c>
    </row>
    <row r="59" spans="1:23">
      <c r="A59" s="2" t="s">
        <v>100</v>
      </c>
      <c r="B59" s="3" t="s">
        <v>101</v>
      </c>
      <c r="C59" s="2" t="s">
        <v>13</v>
      </c>
      <c r="D59" s="4">
        <v>404603793</v>
      </c>
      <c r="E59" s="4">
        <v>0</v>
      </c>
      <c r="F59" s="4">
        <v>12487482</v>
      </c>
      <c r="G59" s="4">
        <v>3690400</v>
      </c>
      <c r="H59" s="4">
        <v>16799219</v>
      </c>
      <c r="I59" s="4">
        <v>437580894</v>
      </c>
      <c r="J59" s="5">
        <v>92.463800000000006</v>
      </c>
      <c r="K59" s="5">
        <v>7.5362</v>
      </c>
      <c r="M59" s="7" t="s">
        <v>100</v>
      </c>
      <c r="N59" s="7" t="s">
        <v>101</v>
      </c>
      <c r="O59" s="8">
        <v>2025</v>
      </c>
      <c r="P59" s="9">
        <v>6263266.7199999997</v>
      </c>
      <c r="Q59" s="9">
        <v>0</v>
      </c>
      <c r="R59" s="9">
        <v>193306.22</v>
      </c>
      <c r="S59" s="9">
        <v>57127.39</v>
      </c>
      <c r="T59" s="9">
        <v>260051.91</v>
      </c>
      <c r="U59" s="9">
        <v>6773752.2400000002</v>
      </c>
      <c r="V59" s="10">
        <v>92.46</v>
      </c>
      <c r="W59" s="10">
        <v>7.54</v>
      </c>
    </row>
    <row r="60" spans="1:23">
      <c r="A60" s="2" t="s">
        <v>102</v>
      </c>
      <c r="B60" s="3" t="s">
        <v>103</v>
      </c>
      <c r="C60" s="2" t="s">
        <v>13</v>
      </c>
      <c r="D60" s="4">
        <v>29951077622</v>
      </c>
      <c r="E60" s="4">
        <v>0</v>
      </c>
      <c r="F60" s="4">
        <v>2609331135</v>
      </c>
      <c r="G60" s="4">
        <v>20916000</v>
      </c>
      <c r="H60" s="4">
        <v>410196417</v>
      </c>
      <c r="I60" s="4">
        <v>32991521174</v>
      </c>
      <c r="J60" s="5">
        <v>90.784199999999998</v>
      </c>
      <c r="K60" s="5">
        <v>9.2157999999999998</v>
      </c>
      <c r="M60" s="7" t="s">
        <v>102</v>
      </c>
      <c r="N60" s="7" t="s">
        <v>103</v>
      </c>
      <c r="O60" s="8">
        <v>2025</v>
      </c>
      <c r="P60" s="9">
        <v>262218627.71000001</v>
      </c>
      <c r="Q60" s="9">
        <v>0</v>
      </c>
      <c r="R60" s="9">
        <v>43210523.600000001</v>
      </c>
      <c r="S60" s="9">
        <v>346368.96</v>
      </c>
      <c r="T60" s="9">
        <v>6792852.6699999999</v>
      </c>
      <c r="U60" s="9">
        <v>312568372.94</v>
      </c>
      <c r="V60" s="10">
        <v>83.89</v>
      </c>
      <c r="W60" s="10">
        <v>16.11</v>
      </c>
    </row>
    <row r="61" spans="1:23">
      <c r="A61" s="2" t="s">
        <v>104</v>
      </c>
      <c r="B61" s="3" t="s">
        <v>105</v>
      </c>
      <c r="C61" s="2" t="s">
        <v>13</v>
      </c>
      <c r="D61" s="4">
        <v>259994735</v>
      </c>
      <c r="E61" s="4">
        <v>0</v>
      </c>
      <c r="F61" s="4">
        <v>10787922</v>
      </c>
      <c r="G61" s="4">
        <v>26180100</v>
      </c>
      <c r="H61" s="4">
        <v>8451238</v>
      </c>
      <c r="I61" s="4">
        <v>305413995</v>
      </c>
      <c r="J61" s="5">
        <v>85.128600000000006</v>
      </c>
      <c r="K61" s="5">
        <v>14.8714</v>
      </c>
      <c r="M61" s="7" t="s">
        <v>104</v>
      </c>
      <c r="N61" s="7" t="s">
        <v>105</v>
      </c>
      <c r="O61" s="8">
        <v>2025</v>
      </c>
      <c r="P61" s="9">
        <v>4404310.8099999996</v>
      </c>
      <c r="Q61" s="9">
        <v>0</v>
      </c>
      <c r="R61" s="9">
        <v>182747.4</v>
      </c>
      <c r="S61" s="9">
        <v>443490.89</v>
      </c>
      <c r="T61" s="9">
        <v>143163.97</v>
      </c>
      <c r="U61" s="9">
        <v>5173713.07</v>
      </c>
      <c r="V61" s="10">
        <v>85.13</v>
      </c>
      <c r="W61" s="10">
        <v>14.87</v>
      </c>
    </row>
    <row r="62" spans="1:23">
      <c r="A62" s="2" t="s">
        <v>106</v>
      </c>
      <c r="B62" s="3" t="s">
        <v>107</v>
      </c>
      <c r="C62" s="2" t="s">
        <v>13</v>
      </c>
      <c r="D62" s="4">
        <v>6383275340</v>
      </c>
      <c r="E62" s="4">
        <v>0</v>
      </c>
      <c r="F62" s="4">
        <v>3043316176</v>
      </c>
      <c r="G62" s="4">
        <v>293327424</v>
      </c>
      <c r="H62" s="4">
        <v>295621930</v>
      </c>
      <c r="I62" s="4">
        <v>10015540870</v>
      </c>
      <c r="J62" s="5">
        <v>63.733699999999999</v>
      </c>
      <c r="K62" s="5">
        <v>36.266300000000001</v>
      </c>
      <c r="M62" s="7" t="s">
        <v>106</v>
      </c>
      <c r="N62" s="7" t="s">
        <v>107</v>
      </c>
      <c r="O62" s="8">
        <v>2025</v>
      </c>
      <c r="P62" s="9">
        <v>55279164.439999998</v>
      </c>
      <c r="Q62" s="9">
        <v>0</v>
      </c>
      <c r="R62" s="9">
        <v>77513263</v>
      </c>
      <c r="S62" s="9">
        <v>7471049.4900000002</v>
      </c>
      <c r="T62" s="9">
        <v>7529490.5599999996</v>
      </c>
      <c r="U62" s="9">
        <v>147792967.49000001</v>
      </c>
      <c r="V62" s="10">
        <v>37.4</v>
      </c>
      <c r="W62" s="10">
        <v>62.6</v>
      </c>
    </row>
    <row r="63" spans="1:23">
      <c r="A63" s="2" t="s">
        <v>108</v>
      </c>
      <c r="B63" s="3" t="s">
        <v>109</v>
      </c>
      <c r="C63" s="2" t="s">
        <v>13</v>
      </c>
      <c r="D63" s="4">
        <v>40134122674</v>
      </c>
      <c r="E63" s="4">
        <v>0</v>
      </c>
      <c r="F63" s="4">
        <v>14876049975</v>
      </c>
      <c r="G63" s="4">
        <v>18693244738</v>
      </c>
      <c r="H63" s="4">
        <v>2537182263</v>
      </c>
      <c r="I63" s="4">
        <v>76240599650</v>
      </c>
      <c r="J63" s="5">
        <v>52.641399999999997</v>
      </c>
      <c r="K63" s="5">
        <v>47.358600000000003</v>
      </c>
      <c r="M63" s="7" t="s">
        <v>108</v>
      </c>
      <c r="N63" s="7" t="s">
        <v>109</v>
      </c>
      <c r="O63" s="8">
        <v>2025</v>
      </c>
      <c r="P63" s="9">
        <v>212442137.78</v>
      </c>
      <c r="Q63" s="9">
        <v>0</v>
      </c>
      <c r="R63" s="9">
        <v>171372095.71000001</v>
      </c>
      <c r="S63" s="9">
        <v>215346179.38</v>
      </c>
      <c r="T63" s="9">
        <v>29228339.670000002</v>
      </c>
      <c r="U63" s="9">
        <v>628388752.53999996</v>
      </c>
      <c r="V63" s="10">
        <v>33.81</v>
      </c>
      <c r="W63" s="10">
        <v>66.19</v>
      </c>
    </row>
    <row r="64" spans="1:23">
      <c r="A64" s="2" t="s">
        <v>110</v>
      </c>
      <c r="B64" s="3" t="s">
        <v>111</v>
      </c>
      <c r="C64" s="2" t="s">
        <v>13</v>
      </c>
      <c r="D64" s="4">
        <v>6053461536</v>
      </c>
      <c r="E64" s="4">
        <v>0</v>
      </c>
      <c r="F64" s="4">
        <v>753811564</v>
      </c>
      <c r="G64" s="4">
        <v>844980740</v>
      </c>
      <c r="H64" s="4">
        <v>314912910</v>
      </c>
      <c r="I64" s="4">
        <v>7967166750</v>
      </c>
      <c r="J64" s="5">
        <v>75.980099999999993</v>
      </c>
      <c r="K64" s="5">
        <v>24.0199</v>
      </c>
      <c r="M64" s="7" t="s">
        <v>110</v>
      </c>
      <c r="N64" s="7" t="s">
        <v>111</v>
      </c>
      <c r="O64" s="8">
        <v>2025</v>
      </c>
      <c r="P64" s="9">
        <v>59868734.590000004</v>
      </c>
      <c r="Q64" s="9">
        <v>0</v>
      </c>
      <c r="R64" s="9">
        <v>15415446.48</v>
      </c>
      <c r="S64" s="9">
        <v>17279856.129999999</v>
      </c>
      <c r="T64" s="9">
        <v>6439969.0099999998</v>
      </c>
      <c r="U64" s="9">
        <v>99004006.209999993</v>
      </c>
      <c r="V64" s="10">
        <v>60.47</v>
      </c>
      <c r="W64" s="10">
        <v>39.53</v>
      </c>
    </row>
    <row r="65" spans="1:23">
      <c r="A65" s="2" t="s">
        <v>112</v>
      </c>
      <c r="B65" s="3" t="s">
        <v>113</v>
      </c>
      <c r="C65" s="2" t="s">
        <v>13</v>
      </c>
      <c r="D65" s="4">
        <v>2360020004</v>
      </c>
      <c r="E65" s="4">
        <v>0</v>
      </c>
      <c r="F65" s="4">
        <v>11570401</v>
      </c>
      <c r="G65" s="4">
        <v>2406800</v>
      </c>
      <c r="H65" s="4">
        <v>30231078</v>
      </c>
      <c r="I65" s="4">
        <v>2404228283</v>
      </c>
      <c r="J65" s="5">
        <v>98.161199999999994</v>
      </c>
      <c r="K65" s="5">
        <v>1.8388</v>
      </c>
      <c r="M65" s="7" t="s">
        <v>112</v>
      </c>
      <c r="N65" s="7" t="s">
        <v>113</v>
      </c>
      <c r="O65" s="8">
        <v>2025</v>
      </c>
      <c r="P65" s="9">
        <v>31105063.649999999</v>
      </c>
      <c r="Q65" s="9">
        <v>0</v>
      </c>
      <c r="R65" s="9">
        <v>152497.89000000001</v>
      </c>
      <c r="S65" s="9">
        <v>31721.62</v>
      </c>
      <c r="T65" s="9">
        <v>398445.61</v>
      </c>
      <c r="U65" s="9">
        <v>31687728.77</v>
      </c>
      <c r="V65" s="10">
        <v>98.16</v>
      </c>
      <c r="W65" s="10">
        <v>1.84</v>
      </c>
    </row>
    <row r="66" spans="1:23">
      <c r="A66" s="2" t="s">
        <v>114</v>
      </c>
      <c r="B66" s="3" t="s">
        <v>115</v>
      </c>
      <c r="C66" s="2" t="s">
        <v>13</v>
      </c>
      <c r="D66" s="4">
        <v>1867973759</v>
      </c>
      <c r="E66" s="4">
        <v>0</v>
      </c>
      <c r="F66" s="4">
        <v>154097937</v>
      </c>
      <c r="G66" s="4">
        <v>54427154</v>
      </c>
      <c r="H66" s="4">
        <v>179560040</v>
      </c>
      <c r="I66" s="4">
        <v>2256058890</v>
      </c>
      <c r="J66" s="5">
        <v>82.798100000000005</v>
      </c>
      <c r="K66" s="5">
        <v>17.201899999999998</v>
      </c>
      <c r="M66" s="7" t="s">
        <v>114</v>
      </c>
      <c r="N66" s="7" t="s">
        <v>115</v>
      </c>
      <c r="O66" s="8">
        <v>2025</v>
      </c>
      <c r="P66" s="9">
        <v>25908796.039999999</v>
      </c>
      <c r="Q66" s="9">
        <v>0</v>
      </c>
      <c r="R66" s="9">
        <v>3263794.31</v>
      </c>
      <c r="S66" s="9">
        <v>1152767.1200000001</v>
      </c>
      <c r="T66" s="9">
        <v>3803081.65</v>
      </c>
      <c r="U66" s="9">
        <v>34128439.119999997</v>
      </c>
      <c r="V66" s="10">
        <v>75.92</v>
      </c>
      <c r="W66" s="10">
        <v>24.08</v>
      </c>
    </row>
    <row r="67" spans="1:23">
      <c r="A67" s="2" t="s">
        <v>116</v>
      </c>
      <c r="B67" s="3" t="s">
        <v>117</v>
      </c>
      <c r="C67" s="2" t="s">
        <v>13</v>
      </c>
      <c r="D67" s="4">
        <v>156277001</v>
      </c>
      <c r="E67" s="4">
        <v>0</v>
      </c>
      <c r="F67" s="4">
        <v>14310902</v>
      </c>
      <c r="G67" s="4">
        <v>2857400</v>
      </c>
      <c r="H67" s="4">
        <v>20446493</v>
      </c>
      <c r="I67" s="4">
        <v>193891796</v>
      </c>
      <c r="J67" s="5">
        <v>80.600099999999998</v>
      </c>
      <c r="K67" s="5">
        <v>19.399899999999999</v>
      </c>
      <c r="M67" s="7" t="s">
        <v>116</v>
      </c>
      <c r="N67" s="7" t="s">
        <v>117</v>
      </c>
      <c r="O67" s="8">
        <v>2025</v>
      </c>
      <c r="P67" s="9">
        <v>2859869.12</v>
      </c>
      <c r="Q67" s="9">
        <v>0</v>
      </c>
      <c r="R67" s="9">
        <v>261889.51</v>
      </c>
      <c r="S67" s="9">
        <v>52290.42</v>
      </c>
      <c r="T67" s="9">
        <v>374170.82</v>
      </c>
      <c r="U67" s="9">
        <v>3548219.87</v>
      </c>
      <c r="V67" s="10">
        <v>80.599999999999994</v>
      </c>
      <c r="W67" s="10">
        <v>19.399999999999999</v>
      </c>
    </row>
    <row r="68" spans="1:23">
      <c r="A68" s="2" t="s">
        <v>118</v>
      </c>
      <c r="B68" s="3" t="s">
        <v>119</v>
      </c>
      <c r="C68" s="2" t="s">
        <v>13</v>
      </c>
      <c r="D68" s="4">
        <v>2251536825</v>
      </c>
      <c r="E68" s="4">
        <v>0</v>
      </c>
      <c r="F68" s="4">
        <v>119416648</v>
      </c>
      <c r="G68" s="4">
        <v>398294580</v>
      </c>
      <c r="H68" s="4">
        <v>385827160</v>
      </c>
      <c r="I68" s="4">
        <v>3155075213</v>
      </c>
      <c r="J68" s="5">
        <v>71.362399999999994</v>
      </c>
      <c r="K68" s="5">
        <v>28.637599999999999</v>
      </c>
      <c r="M68" s="7" t="s">
        <v>118</v>
      </c>
      <c r="N68" s="7" t="s">
        <v>119</v>
      </c>
      <c r="O68" s="8">
        <v>2025</v>
      </c>
      <c r="P68" s="9">
        <v>25059604.859999999</v>
      </c>
      <c r="Q68" s="9">
        <v>0</v>
      </c>
      <c r="R68" s="9">
        <v>1329107.29</v>
      </c>
      <c r="S68" s="9">
        <v>4433018.68</v>
      </c>
      <c r="T68" s="9">
        <v>4294256.29</v>
      </c>
      <c r="U68" s="9">
        <v>35115987.119999997</v>
      </c>
      <c r="V68" s="10">
        <v>71.36</v>
      </c>
      <c r="W68" s="10">
        <v>28.64</v>
      </c>
    </row>
    <row r="69" spans="1:23">
      <c r="A69" s="2" t="s">
        <v>120</v>
      </c>
      <c r="B69" s="3" t="s">
        <v>121</v>
      </c>
      <c r="C69" s="2" t="s">
        <v>13</v>
      </c>
      <c r="D69" s="4">
        <v>11661871494</v>
      </c>
      <c r="E69" s="4">
        <v>0</v>
      </c>
      <c r="F69" s="4">
        <v>511057571</v>
      </c>
      <c r="G69" s="4">
        <v>43001095</v>
      </c>
      <c r="H69" s="4">
        <v>125343570</v>
      </c>
      <c r="I69" s="4">
        <v>12341273730</v>
      </c>
      <c r="J69" s="5">
        <v>94.494900000000001</v>
      </c>
      <c r="K69" s="5">
        <v>5.5050999999999997</v>
      </c>
      <c r="M69" s="7" t="s">
        <v>120</v>
      </c>
      <c r="N69" s="7" t="s">
        <v>121</v>
      </c>
      <c r="O69" s="8">
        <v>2025</v>
      </c>
      <c r="P69" s="9">
        <v>40466694.079999998</v>
      </c>
      <c r="Q69" s="9">
        <v>0</v>
      </c>
      <c r="R69" s="9">
        <v>1773369.77</v>
      </c>
      <c r="S69" s="9">
        <v>149213.79999999999</v>
      </c>
      <c r="T69" s="9">
        <v>434942.19</v>
      </c>
      <c r="U69" s="9">
        <v>42824219.840000004</v>
      </c>
      <c r="V69" s="10">
        <v>94.49</v>
      </c>
      <c r="W69" s="10">
        <v>5.51</v>
      </c>
    </row>
    <row r="70" spans="1:23">
      <c r="A70" s="2" t="s">
        <v>122</v>
      </c>
      <c r="B70" s="3" t="s">
        <v>123</v>
      </c>
      <c r="C70" s="2" t="s">
        <v>13</v>
      </c>
      <c r="D70" s="4">
        <v>7387480005</v>
      </c>
      <c r="E70" s="4">
        <v>0</v>
      </c>
      <c r="F70" s="4">
        <v>544650949</v>
      </c>
      <c r="G70" s="4">
        <v>515328800</v>
      </c>
      <c r="H70" s="4">
        <v>244853180</v>
      </c>
      <c r="I70" s="4">
        <v>8692312934</v>
      </c>
      <c r="J70" s="5">
        <v>84.988699999999994</v>
      </c>
      <c r="K70" s="5">
        <v>15.0113</v>
      </c>
      <c r="M70" s="7" t="s">
        <v>122</v>
      </c>
      <c r="N70" s="7" t="s">
        <v>123</v>
      </c>
      <c r="O70" s="8">
        <v>2025</v>
      </c>
      <c r="P70" s="9">
        <v>102685972.06999999</v>
      </c>
      <c r="Q70" s="9">
        <v>0</v>
      </c>
      <c r="R70" s="9">
        <v>9053190.2400000002</v>
      </c>
      <c r="S70" s="9">
        <v>8724516.5800000001</v>
      </c>
      <c r="T70" s="9">
        <v>4106187.83</v>
      </c>
      <c r="U70" s="9">
        <v>124569866.72</v>
      </c>
      <c r="V70" s="10">
        <v>82.43</v>
      </c>
      <c r="W70" s="10">
        <v>17.57</v>
      </c>
    </row>
    <row r="71" spans="1:23">
      <c r="A71" s="2" t="s">
        <v>124</v>
      </c>
      <c r="B71" s="3" t="s">
        <v>125</v>
      </c>
      <c r="C71" s="2" t="s">
        <v>13</v>
      </c>
      <c r="D71" s="4">
        <v>4442835672</v>
      </c>
      <c r="E71" s="4">
        <v>0</v>
      </c>
      <c r="F71" s="4">
        <v>1080002065</v>
      </c>
      <c r="G71" s="4">
        <v>347000226</v>
      </c>
      <c r="H71" s="4">
        <v>290507560</v>
      </c>
      <c r="I71" s="4">
        <v>6160345523</v>
      </c>
      <c r="J71" s="5">
        <v>72.119900000000001</v>
      </c>
      <c r="K71" s="5">
        <v>27.880099999999999</v>
      </c>
      <c r="M71" s="7" t="s">
        <v>124</v>
      </c>
      <c r="N71" s="7" t="s">
        <v>125</v>
      </c>
      <c r="O71" s="8">
        <v>2025</v>
      </c>
      <c r="P71" s="9">
        <v>43313551.450000003</v>
      </c>
      <c r="Q71" s="9">
        <v>0</v>
      </c>
      <c r="R71" s="9">
        <v>25952449.620000001</v>
      </c>
      <c r="S71" s="9">
        <v>8338415.4299999997</v>
      </c>
      <c r="T71" s="9">
        <v>6980896.6699999999</v>
      </c>
      <c r="U71" s="9">
        <v>84585313.170000002</v>
      </c>
      <c r="V71" s="10">
        <v>51.21</v>
      </c>
      <c r="W71" s="10">
        <v>48.79</v>
      </c>
    </row>
    <row r="72" spans="1:23">
      <c r="A72" s="2" t="s">
        <v>126</v>
      </c>
      <c r="B72" s="3" t="s">
        <v>127</v>
      </c>
      <c r="C72" s="2" t="s">
        <v>13</v>
      </c>
      <c r="D72" s="4">
        <v>409273249</v>
      </c>
      <c r="E72" s="4">
        <v>0</v>
      </c>
      <c r="F72" s="4">
        <v>23894562</v>
      </c>
      <c r="G72" s="4">
        <v>2329450</v>
      </c>
      <c r="H72" s="4">
        <v>13896143</v>
      </c>
      <c r="I72" s="4">
        <v>449393404</v>
      </c>
      <c r="J72" s="5">
        <v>91.072400000000002</v>
      </c>
      <c r="K72" s="5">
        <v>8.9276</v>
      </c>
      <c r="M72" s="7" t="s">
        <v>126</v>
      </c>
      <c r="N72" s="7" t="s">
        <v>127</v>
      </c>
      <c r="O72" s="8">
        <v>2025</v>
      </c>
      <c r="P72" s="9">
        <v>4555211.26</v>
      </c>
      <c r="Q72" s="9">
        <v>0</v>
      </c>
      <c r="R72" s="9">
        <v>265946.48</v>
      </c>
      <c r="S72" s="9">
        <v>25926.78</v>
      </c>
      <c r="T72" s="9">
        <v>154664.07</v>
      </c>
      <c r="U72" s="9">
        <v>5001748.59</v>
      </c>
      <c r="V72" s="10">
        <v>91.07</v>
      </c>
      <c r="W72" s="10">
        <v>8.93</v>
      </c>
    </row>
    <row r="73" spans="1:23">
      <c r="A73" s="2" t="s">
        <v>128</v>
      </c>
      <c r="B73" s="3" t="s">
        <v>129</v>
      </c>
      <c r="C73" s="2" t="s">
        <v>13</v>
      </c>
      <c r="D73" s="4">
        <v>160557124</v>
      </c>
      <c r="E73" s="4">
        <v>0</v>
      </c>
      <c r="F73" s="4">
        <v>6166020</v>
      </c>
      <c r="G73" s="4">
        <v>2146994</v>
      </c>
      <c r="H73" s="4">
        <v>5514105</v>
      </c>
      <c r="I73" s="4">
        <v>174384243</v>
      </c>
      <c r="J73" s="5">
        <v>92.070899999999995</v>
      </c>
      <c r="K73" s="5">
        <v>7.9291</v>
      </c>
      <c r="M73" s="7" t="s">
        <v>128</v>
      </c>
      <c r="N73" s="7" t="s">
        <v>129</v>
      </c>
      <c r="O73" s="8">
        <v>2025</v>
      </c>
      <c r="P73" s="9">
        <v>2899661.66</v>
      </c>
      <c r="Q73" s="9">
        <v>0</v>
      </c>
      <c r="R73" s="9">
        <v>111358.32</v>
      </c>
      <c r="S73" s="9">
        <v>38774.71</v>
      </c>
      <c r="T73" s="9">
        <v>99584.74</v>
      </c>
      <c r="U73" s="9">
        <v>3149379.43</v>
      </c>
      <c r="V73" s="10">
        <v>92.07</v>
      </c>
      <c r="W73" s="10">
        <v>7.93</v>
      </c>
    </row>
    <row r="74" spans="1:23">
      <c r="A74" s="2" t="s">
        <v>130</v>
      </c>
      <c r="B74" s="3" t="s">
        <v>131</v>
      </c>
      <c r="C74" s="2" t="s">
        <v>13</v>
      </c>
      <c r="D74" s="4">
        <v>235343125</v>
      </c>
      <c r="E74" s="4">
        <v>0</v>
      </c>
      <c r="F74" s="4">
        <v>3642065</v>
      </c>
      <c r="G74" s="4">
        <v>1068100</v>
      </c>
      <c r="H74" s="4">
        <v>8325140</v>
      </c>
      <c r="I74" s="4">
        <v>248378430</v>
      </c>
      <c r="J74" s="5">
        <v>94.751800000000003</v>
      </c>
      <c r="K74" s="5">
        <v>5.2481999999999998</v>
      </c>
      <c r="M74" s="7" t="s">
        <v>130</v>
      </c>
      <c r="N74" s="7" t="s">
        <v>131</v>
      </c>
      <c r="O74" s="8">
        <v>2025</v>
      </c>
      <c r="P74" s="9">
        <v>3652525.3</v>
      </c>
      <c r="Q74" s="9">
        <v>0</v>
      </c>
      <c r="R74" s="9">
        <v>56524.85</v>
      </c>
      <c r="S74" s="9">
        <v>16576.91</v>
      </c>
      <c r="T74" s="9">
        <v>129206.17</v>
      </c>
      <c r="U74" s="9">
        <v>3854833.23</v>
      </c>
      <c r="V74" s="10">
        <v>94.75</v>
      </c>
      <c r="W74" s="10">
        <v>5.25</v>
      </c>
    </row>
    <row r="75" spans="1:23">
      <c r="A75" s="2" t="s">
        <v>132</v>
      </c>
      <c r="B75" s="3" t="s">
        <v>133</v>
      </c>
      <c r="C75" s="2" t="s">
        <v>13</v>
      </c>
      <c r="D75" s="4">
        <v>4643153251</v>
      </c>
      <c r="E75" s="4">
        <v>0</v>
      </c>
      <c r="F75" s="4">
        <v>500318467</v>
      </c>
      <c r="G75" s="4">
        <v>295421000</v>
      </c>
      <c r="H75" s="4">
        <v>359979070</v>
      </c>
      <c r="I75" s="4">
        <v>5798871788</v>
      </c>
      <c r="J75" s="5">
        <v>80.069900000000004</v>
      </c>
      <c r="K75" s="5">
        <v>19.930099999999999</v>
      </c>
      <c r="M75" s="7" t="s">
        <v>132</v>
      </c>
      <c r="N75" s="7" t="s">
        <v>133</v>
      </c>
      <c r="O75" s="8">
        <v>2025</v>
      </c>
      <c r="P75" s="9">
        <v>70390203.290000007</v>
      </c>
      <c r="Q75" s="9">
        <v>0</v>
      </c>
      <c r="R75" s="9">
        <v>16320388.390000001</v>
      </c>
      <c r="S75" s="9">
        <v>9636633.0199999996</v>
      </c>
      <c r="T75" s="9">
        <v>11742517.26</v>
      </c>
      <c r="U75" s="9">
        <v>108089741.95999999</v>
      </c>
      <c r="V75" s="10">
        <v>65.12</v>
      </c>
      <c r="W75" s="10">
        <v>34.880000000000003</v>
      </c>
    </row>
    <row r="76" spans="1:23">
      <c r="A76" s="2" t="s">
        <v>134</v>
      </c>
      <c r="B76" s="3" t="s">
        <v>135</v>
      </c>
      <c r="C76" s="2" t="s">
        <v>13</v>
      </c>
      <c r="D76" s="4">
        <v>5697423547</v>
      </c>
      <c r="E76" s="4">
        <v>0</v>
      </c>
      <c r="F76" s="4">
        <v>41429643</v>
      </c>
      <c r="G76" s="4">
        <v>967300</v>
      </c>
      <c r="H76" s="4">
        <v>71781000</v>
      </c>
      <c r="I76" s="4">
        <v>5811601490</v>
      </c>
      <c r="J76" s="5">
        <v>98.035300000000007</v>
      </c>
      <c r="K76" s="5">
        <v>1.9646999999999999</v>
      </c>
      <c r="M76" s="7" t="s">
        <v>134</v>
      </c>
      <c r="N76" s="7" t="s">
        <v>135</v>
      </c>
      <c r="O76" s="8">
        <v>2025</v>
      </c>
      <c r="P76" s="9" t="s">
        <v>230</v>
      </c>
      <c r="Q76" s="9" t="s">
        <v>230</v>
      </c>
      <c r="R76" s="9" t="s">
        <v>230</v>
      </c>
      <c r="S76" s="9" t="s">
        <v>230</v>
      </c>
      <c r="T76" s="9" t="s">
        <v>230</v>
      </c>
      <c r="U76" s="9" t="s">
        <v>230</v>
      </c>
      <c r="V76" s="10" t="s">
        <v>230</v>
      </c>
      <c r="W76" s="10" t="s">
        <v>230</v>
      </c>
    </row>
    <row r="77" spans="1:23">
      <c r="A77" s="2" t="s">
        <v>136</v>
      </c>
      <c r="B77" s="3" t="s">
        <v>137</v>
      </c>
      <c r="C77" s="2" t="s">
        <v>13</v>
      </c>
      <c r="D77" s="4">
        <v>160076000</v>
      </c>
      <c r="E77" s="4">
        <v>0</v>
      </c>
      <c r="F77" s="4">
        <v>1553294</v>
      </c>
      <c r="G77" s="4">
        <v>1392200</v>
      </c>
      <c r="H77" s="4">
        <v>4237877</v>
      </c>
      <c r="I77" s="4">
        <v>167259371</v>
      </c>
      <c r="J77" s="5">
        <v>95.705299999999994</v>
      </c>
      <c r="K77" s="5">
        <v>4.2946999999999997</v>
      </c>
      <c r="M77" s="7" t="s">
        <v>136</v>
      </c>
      <c r="N77" s="7" t="s">
        <v>137</v>
      </c>
      <c r="O77" s="8">
        <v>2025</v>
      </c>
      <c r="P77" s="9">
        <v>2173832.08</v>
      </c>
      <c r="Q77" s="9">
        <v>0</v>
      </c>
      <c r="R77" s="9">
        <v>21093.73</v>
      </c>
      <c r="S77" s="9">
        <v>18906.080000000002</v>
      </c>
      <c r="T77" s="9">
        <v>57550.37</v>
      </c>
      <c r="U77" s="9">
        <v>2271382.2599999998</v>
      </c>
      <c r="V77" s="10">
        <v>95.71</v>
      </c>
      <c r="W77" s="10">
        <v>4.29</v>
      </c>
    </row>
    <row r="78" spans="1:23">
      <c r="A78" s="2" t="s">
        <v>138</v>
      </c>
      <c r="B78" s="3" t="s">
        <v>139</v>
      </c>
      <c r="C78" s="2" t="s">
        <v>13</v>
      </c>
      <c r="D78" s="4">
        <v>1920414461</v>
      </c>
      <c r="E78" s="4">
        <v>0</v>
      </c>
      <c r="F78" s="4">
        <v>92643949</v>
      </c>
      <c r="G78" s="4">
        <v>126265385</v>
      </c>
      <c r="H78" s="4">
        <v>143257389</v>
      </c>
      <c r="I78" s="4">
        <v>2282581184</v>
      </c>
      <c r="J78" s="5">
        <v>84.133499999999998</v>
      </c>
      <c r="K78" s="5">
        <v>15.8665</v>
      </c>
      <c r="M78" s="7" t="s">
        <v>138</v>
      </c>
      <c r="N78" s="7" t="s">
        <v>139</v>
      </c>
      <c r="O78" s="8">
        <v>2025</v>
      </c>
      <c r="P78" s="9">
        <v>25541512.329999998</v>
      </c>
      <c r="Q78" s="9">
        <v>0</v>
      </c>
      <c r="R78" s="9">
        <v>2040946.2</v>
      </c>
      <c r="S78" s="9">
        <v>2781626.43</v>
      </c>
      <c r="T78" s="9">
        <v>3155960.28</v>
      </c>
      <c r="U78" s="9">
        <v>33520045.239999998</v>
      </c>
      <c r="V78" s="10">
        <v>76.2</v>
      </c>
      <c r="W78" s="10">
        <v>23.8</v>
      </c>
    </row>
    <row r="79" spans="1:23">
      <c r="A79" s="2" t="s">
        <v>140</v>
      </c>
      <c r="B79" s="3" t="s">
        <v>141</v>
      </c>
      <c r="C79" s="2" t="s">
        <v>13</v>
      </c>
      <c r="D79" s="4">
        <v>4022923683</v>
      </c>
      <c r="E79" s="4">
        <v>0</v>
      </c>
      <c r="F79" s="4">
        <v>216380580</v>
      </c>
      <c r="G79" s="4">
        <v>1774700</v>
      </c>
      <c r="H79" s="4">
        <v>42717670</v>
      </c>
      <c r="I79" s="4">
        <v>4283796633</v>
      </c>
      <c r="J79" s="5">
        <v>93.910200000000003</v>
      </c>
      <c r="K79" s="5">
        <v>6.0898000000000003</v>
      </c>
      <c r="M79" s="7" t="s">
        <v>140</v>
      </c>
      <c r="N79" s="7" t="s">
        <v>141</v>
      </c>
      <c r="O79" s="8">
        <v>2025</v>
      </c>
      <c r="P79" s="9">
        <v>46585456.25</v>
      </c>
      <c r="Q79" s="9">
        <v>0</v>
      </c>
      <c r="R79" s="9">
        <v>2505687.12</v>
      </c>
      <c r="S79" s="9">
        <v>20551.03</v>
      </c>
      <c r="T79" s="9">
        <v>494670.62</v>
      </c>
      <c r="U79" s="9">
        <v>49606365.020000003</v>
      </c>
      <c r="V79" s="10">
        <v>93.91</v>
      </c>
      <c r="W79" s="10">
        <v>6.09</v>
      </c>
    </row>
    <row r="80" spans="1:23">
      <c r="A80" s="2" t="s">
        <v>142</v>
      </c>
      <c r="B80" s="3" t="s">
        <v>143</v>
      </c>
      <c r="C80" s="2" t="s">
        <v>13</v>
      </c>
      <c r="D80" s="4">
        <v>192322800</v>
      </c>
      <c r="E80" s="4">
        <v>0</v>
      </c>
      <c r="F80" s="4">
        <v>6050624</v>
      </c>
      <c r="G80" s="4">
        <v>4282300</v>
      </c>
      <c r="H80" s="4">
        <v>25842850</v>
      </c>
      <c r="I80" s="4">
        <v>228498574</v>
      </c>
      <c r="J80" s="5">
        <v>84.168099999999995</v>
      </c>
      <c r="K80" s="5">
        <v>15.831899999999999</v>
      </c>
      <c r="M80" s="7" t="s">
        <v>142</v>
      </c>
      <c r="N80" s="7" t="s">
        <v>143</v>
      </c>
      <c r="O80" s="8">
        <v>2025</v>
      </c>
      <c r="P80" s="9">
        <v>3511814.33</v>
      </c>
      <c r="Q80" s="9">
        <v>0</v>
      </c>
      <c r="R80" s="9">
        <v>110484.39</v>
      </c>
      <c r="S80" s="9">
        <v>78194.8</v>
      </c>
      <c r="T80" s="9">
        <v>471890.44</v>
      </c>
      <c r="U80" s="9">
        <v>4172383.96</v>
      </c>
      <c r="V80" s="10">
        <v>84.17</v>
      </c>
      <c r="W80" s="10">
        <v>15.83</v>
      </c>
    </row>
    <row r="81" spans="1:23">
      <c r="A81" s="2" t="s">
        <v>144</v>
      </c>
      <c r="B81" s="3" t="s">
        <v>145</v>
      </c>
      <c r="C81" s="2" t="s">
        <v>13</v>
      </c>
      <c r="D81" s="4">
        <v>8741097979</v>
      </c>
      <c r="E81" s="4">
        <v>0</v>
      </c>
      <c r="F81" s="4">
        <v>533969063</v>
      </c>
      <c r="G81" s="4">
        <v>29985204</v>
      </c>
      <c r="H81" s="4">
        <v>74664390</v>
      </c>
      <c r="I81" s="4">
        <v>9379716636</v>
      </c>
      <c r="J81" s="5">
        <v>93.191500000000005</v>
      </c>
      <c r="K81" s="5">
        <v>6.8085000000000004</v>
      </c>
      <c r="M81" s="7" t="s">
        <v>144</v>
      </c>
      <c r="N81" s="7" t="s">
        <v>145</v>
      </c>
      <c r="O81" s="8">
        <v>2025</v>
      </c>
      <c r="P81" s="9">
        <v>108445891.62</v>
      </c>
      <c r="Q81" s="9">
        <v>0</v>
      </c>
      <c r="R81" s="9">
        <v>6615876.6900000004</v>
      </c>
      <c r="S81" s="9">
        <v>371516.68</v>
      </c>
      <c r="T81" s="9">
        <v>925091.79</v>
      </c>
      <c r="U81" s="9">
        <v>116358376.78</v>
      </c>
      <c r="V81" s="10">
        <v>93.2</v>
      </c>
      <c r="W81" s="10">
        <v>6.8</v>
      </c>
    </row>
    <row r="82" spans="1:23">
      <c r="A82" s="2" t="s">
        <v>146</v>
      </c>
      <c r="B82" s="3" t="s">
        <v>147</v>
      </c>
      <c r="C82" s="2" t="s">
        <v>13</v>
      </c>
      <c r="D82" s="4">
        <v>337473477</v>
      </c>
      <c r="E82" s="4">
        <v>0</v>
      </c>
      <c r="F82" s="4">
        <v>7872292</v>
      </c>
      <c r="G82" s="4">
        <v>11435223</v>
      </c>
      <c r="H82" s="4">
        <v>54672914</v>
      </c>
      <c r="I82" s="4">
        <v>411453906</v>
      </c>
      <c r="J82" s="5">
        <v>82.019800000000004</v>
      </c>
      <c r="K82" s="5">
        <v>17.9802</v>
      </c>
      <c r="M82" s="7" t="s">
        <v>146</v>
      </c>
      <c r="N82" s="7" t="s">
        <v>147</v>
      </c>
      <c r="O82" s="8">
        <v>2025</v>
      </c>
      <c r="P82" s="9">
        <v>4873117.01</v>
      </c>
      <c r="Q82" s="9">
        <v>0</v>
      </c>
      <c r="R82" s="9">
        <v>113675.9</v>
      </c>
      <c r="S82" s="9">
        <v>165124.62</v>
      </c>
      <c r="T82" s="9">
        <v>789476.88</v>
      </c>
      <c r="U82" s="9">
        <v>5941394.4100000001</v>
      </c>
      <c r="V82" s="10">
        <v>82.02</v>
      </c>
      <c r="W82" s="10">
        <v>17.98</v>
      </c>
    </row>
    <row r="83" spans="1:23">
      <c r="A83" s="2" t="s">
        <v>148</v>
      </c>
      <c r="B83" s="3" t="s">
        <v>149</v>
      </c>
      <c r="C83" s="2" t="s">
        <v>13</v>
      </c>
      <c r="D83" s="4">
        <v>158025639</v>
      </c>
      <c r="E83" s="4">
        <v>0</v>
      </c>
      <c r="F83" s="4">
        <v>11678739</v>
      </c>
      <c r="G83" s="4">
        <v>1701600</v>
      </c>
      <c r="H83" s="4">
        <v>8648130</v>
      </c>
      <c r="I83" s="4">
        <v>180054108</v>
      </c>
      <c r="J83" s="5">
        <v>87.765600000000006</v>
      </c>
      <c r="K83" s="5">
        <v>12.234400000000001</v>
      </c>
      <c r="M83" s="7" t="s">
        <v>148</v>
      </c>
      <c r="N83" s="7" t="s">
        <v>149</v>
      </c>
      <c r="O83" s="8">
        <v>2025</v>
      </c>
      <c r="P83" s="9">
        <v>2016407.15</v>
      </c>
      <c r="Q83" s="9">
        <v>0</v>
      </c>
      <c r="R83" s="9">
        <v>149020.71</v>
      </c>
      <c r="S83" s="9">
        <v>21712.42</v>
      </c>
      <c r="T83" s="9">
        <v>110350.14</v>
      </c>
      <c r="U83" s="9">
        <v>2297490.42</v>
      </c>
      <c r="V83" s="10">
        <v>87.77</v>
      </c>
      <c r="W83" s="10">
        <v>12.23</v>
      </c>
    </row>
    <row r="84" spans="1:23">
      <c r="A84" s="2" t="s">
        <v>150</v>
      </c>
      <c r="B84" s="3" t="s">
        <v>151</v>
      </c>
      <c r="C84" s="2" t="s">
        <v>13</v>
      </c>
      <c r="D84" s="4">
        <v>824386725</v>
      </c>
      <c r="E84" s="4">
        <v>0</v>
      </c>
      <c r="F84" s="4">
        <v>36724190</v>
      </c>
      <c r="G84" s="4">
        <v>56895400</v>
      </c>
      <c r="H84" s="4">
        <v>41170410</v>
      </c>
      <c r="I84" s="4">
        <v>959176725</v>
      </c>
      <c r="J84" s="5">
        <v>85.947299999999998</v>
      </c>
      <c r="K84" s="5">
        <v>14.0527</v>
      </c>
      <c r="M84" s="7" t="s">
        <v>150</v>
      </c>
      <c r="N84" s="7" t="s">
        <v>151</v>
      </c>
      <c r="O84" s="8">
        <v>2025</v>
      </c>
      <c r="P84" s="9">
        <v>13577649.359999999</v>
      </c>
      <c r="Q84" s="9">
        <v>0</v>
      </c>
      <c r="R84" s="9">
        <v>604847.41</v>
      </c>
      <c r="S84" s="9">
        <v>937067.24</v>
      </c>
      <c r="T84" s="9">
        <v>678076.65</v>
      </c>
      <c r="U84" s="9">
        <v>15797640.66</v>
      </c>
      <c r="V84" s="10">
        <v>85.95</v>
      </c>
      <c r="W84" s="10">
        <v>14.05</v>
      </c>
    </row>
    <row r="85" spans="1:23">
      <c r="A85" s="2" t="s">
        <v>152</v>
      </c>
      <c r="B85" s="3" t="s">
        <v>153</v>
      </c>
      <c r="C85" s="2" t="s">
        <v>13</v>
      </c>
      <c r="D85" s="4">
        <v>5964608530</v>
      </c>
      <c r="E85" s="4">
        <v>0</v>
      </c>
      <c r="F85" s="4">
        <v>1167447117</v>
      </c>
      <c r="G85" s="4">
        <v>312301000</v>
      </c>
      <c r="H85" s="4">
        <v>126294309</v>
      </c>
      <c r="I85" s="4">
        <v>7570650956</v>
      </c>
      <c r="J85" s="5">
        <v>78.785899999999998</v>
      </c>
      <c r="K85" s="5">
        <v>21.214099999999998</v>
      </c>
      <c r="M85" s="7" t="s">
        <v>152</v>
      </c>
      <c r="N85" s="7" t="s">
        <v>153</v>
      </c>
      <c r="O85" s="8">
        <v>2025</v>
      </c>
      <c r="P85" s="9">
        <v>65551047.740000002</v>
      </c>
      <c r="Q85" s="9">
        <v>0</v>
      </c>
      <c r="R85" s="9">
        <v>21936331.329999998</v>
      </c>
      <c r="S85" s="9">
        <v>5868135.79</v>
      </c>
      <c r="T85" s="9">
        <v>2373070.0699999998</v>
      </c>
      <c r="U85" s="9">
        <v>95728584.930000007</v>
      </c>
      <c r="V85" s="10">
        <v>68.48</v>
      </c>
      <c r="W85" s="10">
        <v>31.52</v>
      </c>
    </row>
    <row r="86" spans="1:23">
      <c r="A86" s="2" t="s">
        <v>154</v>
      </c>
      <c r="B86" s="3" t="s">
        <v>155</v>
      </c>
      <c r="C86" s="2" t="s">
        <v>13</v>
      </c>
      <c r="D86" s="4">
        <v>7218942860</v>
      </c>
      <c r="E86" s="4">
        <v>0</v>
      </c>
      <c r="F86" s="4">
        <v>736999547</v>
      </c>
      <c r="G86" s="4">
        <v>111015025</v>
      </c>
      <c r="H86" s="4">
        <v>296631650</v>
      </c>
      <c r="I86" s="4">
        <v>8363589082</v>
      </c>
      <c r="J86" s="5">
        <v>86.313900000000004</v>
      </c>
      <c r="K86" s="5">
        <v>13.6861</v>
      </c>
      <c r="M86" s="7" t="s">
        <v>154</v>
      </c>
      <c r="N86" s="7" t="s">
        <v>155</v>
      </c>
      <c r="O86" s="8">
        <v>2025</v>
      </c>
      <c r="P86" s="9">
        <v>59628468.020000003</v>
      </c>
      <c r="Q86" s="9">
        <v>0</v>
      </c>
      <c r="R86" s="9">
        <v>12087192.84</v>
      </c>
      <c r="S86" s="9">
        <v>1828417.46</v>
      </c>
      <c r="T86" s="9">
        <v>4867725.38</v>
      </c>
      <c r="U86" s="9">
        <v>78411803.700000003</v>
      </c>
      <c r="V86" s="10">
        <v>76.05</v>
      </c>
      <c r="W86" s="10">
        <v>23.95</v>
      </c>
    </row>
    <row r="87" spans="1:23">
      <c r="A87" s="2" t="s">
        <v>156</v>
      </c>
      <c r="B87" s="3" t="s">
        <v>157</v>
      </c>
      <c r="C87" s="2" t="s">
        <v>13</v>
      </c>
      <c r="D87" s="4">
        <v>6371804025</v>
      </c>
      <c r="E87" s="4">
        <v>0</v>
      </c>
      <c r="F87" s="4">
        <v>1024307835</v>
      </c>
      <c r="G87" s="4">
        <v>59891990</v>
      </c>
      <c r="H87" s="4">
        <v>249599520</v>
      </c>
      <c r="I87" s="4">
        <v>7705603370</v>
      </c>
      <c r="J87" s="5">
        <v>82.6905</v>
      </c>
      <c r="K87" s="5">
        <v>17.3095</v>
      </c>
      <c r="M87" s="7" t="s">
        <v>156</v>
      </c>
      <c r="N87" s="7" t="s">
        <v>157</v>
      </c>
      <c r="O87" s="8">
        <v>2025</v>
      </c>
      <c r="P87" s="9">
        <v>80412166.799999997</v>
      </c>
      <c r="Q87" s="9">
        <v>0</v>
      </c>
      <c r="R87" s="9">
        <v>26836865.280000001</v>
      </c>
      <c r="S87" s="9">
        <v>1569170.14</v>
      </c>
      <c r="T87" s="9">
        <v>6539507.4199999999</v>
      </c>
      <c r="U87" s="9">
        <v>115357709.64</v>
      </c>
      <c r="V87" s="10">
        <v>69.709999999999994</v>
      </c>
      <c r="W87" s="10">
        <v>30.29</v>
      </c>
    </row>
    <row r="88" spans="1:23">
      <c r="A88" s="2" t="s">
        <v>158</v>
      </c>
      <c r="B88" s="3" t="s">
        <v>159</v>
      </c>
      <c r="C88" s="2" t="s">
        <v>13</v>
      </c>
      <c r="D88" s="4">
        <v>828613633</v>
      </c>
      <c r="E88" s="4">
        <v>0</v>
      </c>
      <c r="F88" s="4">
        <v>88947444</v>
      </c>
      <c r="G88" s="4">
        <v>103266982</v>
      </c>
      <c r="H88" s="4">
        <v>76532870</v>
      </c>
      <c r="I88" s="4">
        <v>1097360929</v>
      </c>
      <c r="J88" s="5">
        <v>75.509699999999995</v>
      </c>
      <c r="K88" s="5">
        <v>24.490300000000001</v>
      </c>
      <c r="M88" s="7" t="s">
        <v>158</v>
      </c>
      <c r="N88" s="7" t="s">
        <v>159</v>
      </c>
      <c r="O88" s="8">
        <v>2025</v>
      </c>
      <c r="P88" s="9">
        <v>10979130.640000001</v>
      </c>
      <c r="Q88" s="9">
        <v>0</v>
      </c>
      <c r="R88" s="9">
        <v>1178553.6299999999</v>
      </c>
      <c r="S88" s="9">
        <v>1368287.51</v>
      </c>
      <c r="T88" s="9">
        <v>1014060.53</v>
      </c>
      <c r="U88" s="9">
        <v>14540032.310000001</v>
      </c>
      <c r="V88" s="10">
        <v>75.510000000000005</v>
      </c>
      <c r="W88" s="10">
        <v>24.49</v>
      </c>
    </row>
    <row r="89" spans="1:23">
      <c r="A89" s="2" t="s">
        <v>160</v>
      </c>
      <c r="B89" s="3" t="s">
        <v>161</v>
      </c>
      <c r="C89" s="2" t="s">
        <v>13</v>
      </c>
      <c r="D89" s="4">
        <v>11974881499</v>
      </c>
      <c r="E89" s="4">
        <v>809592</v>
      </c>
      <c r="F89" s="4">
        <v>469683969</v>
      </c>
      <c r="G89" s="4">
        <v>53257600</v>
      </c>
      <c r="H89" s="4">
        <v>168877790</v>
      </c>
      <c r="I89" s="4">
        <v>12667510450</v>
      </c>
      <c r="J89" s="5">
        <v>94.538600000000002</v>
      </c>
      <c r="K89" s="5">
        <v>5.4614000000000003</v>
      </c>
      <c r="M89" s="7" t="s">
        <v>160</v>
      </c>
      <c r="N89" s="7" t="s">
        <v>161</v>
      </c>
      <c r="O89" s="8">
        <v>2025</v>
      </c>
      <c r="P89" s="9">
        <v>51851236.890000001</v>
      </c>
      <c r="Q89" s="9">
        <v>3505.53</v>
      </c>
      <c r="R89" s="9">
        <v>2033731.59</v>
      </c>
      <c r="S89" s="9">
        <v>230605.41</v>
      </c>
      <c r="T89" s="9">
        <v>731240.83</v>
      </c>
      <c r="U89" s="9">
        <v>54850320.25</v>
      </c>
      <c r="V89" s="10">
        <v>94.54</v>
      </c>
      <c r="W89" s="10">
        <v>5.46</v>
      </c>
    </row>
    <row r="90" spans="1:23">
      <c r="A90" s="2" t="s">
        <v>162</v>
      </c>
      <c r="B90" s="3" t="s">
        <v>163</v>
      </c>
      <c r="C90" s="2" t="s">
        <v>13</v>
      </c>
      <c r="D90" s="4">
        <v>1444226922</v>
      </c>
      <c r="E90" s="4">
        <v>0</v>
      </c>
      <c r="F90" s="4">
        <v>36672634</v>
      </c>
      <c r="G90" s="4">
        <v>36578664</v>
      </c>
      <c r="H90" s="4">
        <v>125330310</v>
      </c>
      <c r="I90" s="4">
        <v>1642808530</v>
      </c>
      <c r="J90" s="5">
        <v>87.912099999999995</v>
      </c>
      <c r="K90" s="5">
        <v>12.087899999999999</v>
      </c>
      <c r="M90" s="7" t="s">
        <v>162</v>
      </c>
      <c r="N90" s="7" t="s">
        <v>163</v>
      </c>
      <c r="O90" s="8">
        <v>2025</v>
      </c>
      <c r="P90" s="9">
        <v>18139490.140000001</v>
      </c>
      <c r="Q90" s="9">
        <v>0</v>
      </c>
      <c r="R90" s="9">
        <v>898846.26</v>
      </c>
      <c r="S90" s="9">
        <v>896543.05</v>
      </c>
      <c r="T90" s="9">
        <v>3071845.9</v>
      </c>
      <c r="U90" s="9">
        <v>23006725.350000001</v>
      </c>
      <c r="V90" s="10">
        <v>78.84</v>
      </c>
      <c r="W90" s="10">
        <v>21.16</v>
      </c>
    </row>
    <row r="91" spans="1:23">
      <c r="A91" s="2" t="s">
        <v>164</v>
      </c>
      <c r="B91" s="3" t="s">
        <v>165</v>
      </c>
      <c r="C91" s="2" t="s">
        <v>13</v>
      </c>
      <c r="D91" s="4">
        <v>1565549213</v>
      </c>
      <c r="E91" s="4">
        <v>0</v>
      </c>
      <c r="F91" s="4">
        <v>31049808</v>
      </c>
      <c r="G91" s="4">
        <v>196113600</v>
      </c>
      <c r="H91" s="4">
        <v>42424211</v>
      </c>
      <c r="I91" s="4">
        <v>1835136832</v>
      </c>
      <c r="J91" s="5">
        <v>85.309700000000007</v>
      </c>
      <c r="K91" s="5">
        <v>14.690300000000001</v>
      </c>
      <c r="M91" s="7" t="s">
        <v>164</v>
      </c>
      <c r="N91" s="7" t="s">
        <v>165</v>
      </c>
      <c r="O91" s="8">
        <v>2025</v>
      </c>
      <c r="P91" s="9">
        <v>20618283.140000001</v>
      </c>
      <c r="Q91" s="9">
        <v>0</v>
      </c>
      <c r="R91" s="9">
        <v>408925.97</v>
      </c>
      <c r="S91" s="9">
        <v>2582816.11</v>
      </c>
      <c r="T91" s="9">
        <v>558726.86</v>
      </c>
      <c r="U91" s="9">
        <v>24168752.079999998</v>
      </c>
      <c r="V91" s="10">
        <v>85.31</v>
      </c>
      <c r="W91" s="10">
        <v>14.69</v>
      </c>
    </row>
    <row r="92" spans="1:23">
      <c r="A92" s="2" t="s">
        <v>166</v>
      </c>
      <c r="B92" s="3" t="s">
        <v>167</v>
      </c>
      <c r="C92" s="2" t="s">
        <v>13</v>
      </c>
      <c r="D92" s="4">
        <v>3477052734</v>
      </c>
      <c r="E92" s="4">
        <v>0</v>
      </c>
      <c r="F92" s="4">
        <v>20502598</v>
      </c>
      <c r="G92" s="4">
        <v>8994640</v>
      </c>
      <c r="H92" s="4">
        <v>75102343</v>
      </c>
      <c r="I92" s="4">
        <v>3581652315</v>
      </c>
      <c r="J92" s="5">
        <v>97.079599999999999</v>
      </c>
      <c r="K92" s="5">
        <v>2.9203999999999999</v>
      </c>
      <c r="M92" s="7" t="s">
        <v>166</v>
      </c>
      <c r="N92" s="7" t="s">
        <v>167</v>
      </c>
      <c r="O92" s="8">
        <v>2025</v>
      </c>
      <c r="P92" s="9">
        <v>39186384.310000002</v>
      </c>
      <c r="Q92" s="9">
        <v>0</v>
      </c>
      <c r="R92" s="9">
        <v>231064.28</v>
      </c>
      <c r="S92" s="9">
        <v>101369.59</v>
      </c>
      <c r="T92" s="9">
        <v>846403.41</v>
      </c>
      <c r="U92" s="9">
        <v>40365221.590000004</v>
      </c>
      <c r="V92" s="10">
        <v>97.08</v>
      </c>
      <c r="W92" s="10">
        <v>2.92</v>
      </c>
    </row>
    <row r="93" spans="1:23">
      <c r="A93" s="2" t="s">
        <v>168</v>
      </c>
      <c r="B93" s="3" t="s">
        <v>169</v>
      </c>
      <c r="C93" s="2" t="s">
        <v>13</v>
      </c>
      <c r="D93" s="4">
        <v>5478573554</v>
      </c>
      <c r="E93" s="4">
        <v>0</v>
      </c>
      <c r="F93" s="4">
        <v>258023272</v>
      </c>
      <c r="G93" s="4">
        <v>74736485</v>
      </c>
      <c r="H93" s="4">
        <v>128179150</v>
      </c>
      <c r="I93" s="4">
        <v>5939512461</v>
      </c>
      <c r="J93" s="5">
        <v>92.239400000000003</v>
      </c>
      <c r="K93" s="5">
        <v>7.7606000000000002</v>
      </c>
      <c r="M93" s="7" t="s">
        <v>168</v>
      </c>
      <c r="N93" s="7" t="s">
        <v>169</v>
      </c>
      <c r="O93" s="8">
        <v>2025</v>
      </c>
      <c r="P93" s="9">
        <v>55443164.369999997</v>
      </c>
      <c r="Q93" s="9">
        <v>0</v>
      </c>
      <c r="R93" s="9">
        <v>2611195.5099999998</v>
      </c>
      <c r="S93" s="9">
        <v>756333.23</v>
      </c>
      <c r="T93" s="9">
        <v>1297173</v>
      </c>
      <c r="U93" s="9">
        <v>60107866.109999999</v>
      </c>
      <c r="V93" s="10">
        <v>92.24</v>
      </c>
      <c r="W93" s="10">
        <v>7.76</v>
      </c>
    </row>
    <row r="94" spans="1:23">
      <c r="A94" s="2" t="s">
        <v>170</v>
      </c>
      <c r="B94" s="3" t="s">
        <v>171</v>
      </c>
      <c r="C94" s="2" t="s">
        <v>13</v>
      </c>
      <c r="D94" s="4">
        <v>1578667586</v>
      </c>
      <c r="E94" s="4">
        <v>0</v>
      </c>
      <c r="F94" s="4">
        <v>38269864</v>
      </c>
      <c r="G94" s="4">
        <v>31258250</v>
      </c>
      <c r="H94" s="4">
        <v>40585210</v>
      </c>
      <c r="I94" s="4">
        <v>1688780910</v>
      </c>
      <c r="J94" s="5">
        <v>93.479699999999994</v>
      </c>
      <c r="K94" s="5">
        <v>6.5202999999999998</v>
      </c>
      <c r="M94" s="7" t="s">
        <v>170</v>
      </c>
      <c r="N94" s="7" t="s">
        <v>171</v>
      </c>
      <c r="O94" s="8">
        <v>2025</v>
      </c>
      <c r="P94" s="9">
        <v>16686516.380000001</v>
      </c>
      <c r="Q94" s="9">
        <v>0</v>
      </c>
      <c r="R94" s="9">
        <v>404512.46</v>
      </c>
      <c r="S94" s="9">
        <v>330399.7</v>
      </c>
      <c r="T94" s="9">
        <v>428985.67</v>
      </c>
      <c r="U94" s="9">
        <v>17850414.210000001</v>
      </c>
      <c r="V94" s="10">
        <v>93.48</v>
      </c>
      <c r="W94" s="10">
        <v>6.52</v>
      </c>
    </row>
    <row r="95" spans="1:23">
      <c r="A95" s="2" t="s">
        <v>172</v>
      </c>
      <c r="B95" s="3" t="s">
        <v>173</v>
      </c>
      <c r="C95" s="2" t="s">
        <v>13</v>
      </c>
      <c r="D95" s="4">
        <v>820144490</v>
      </c>
      <c r="E95" s="4">
        <v>0</v>
      </c>
      <c r="F95" s="4">
        <v>5547612</v>
      </c>
      <c r="G95" s="4">
        <v>4505800</v>
      </c>
      <c r="H95" s="4">
        <v>30589133</v>
      </c>
      <c r="I95" s="4">
        <v>860787035</v>
      </c>
      <c r="J95" s="5">
        <v>95.278400000000005</v>
      </c>
      <c r="K95" s="5">
        <v>4.7215999999999996</v>
      </c>
      <c r="M95" s="7" t="s">
        <v>172</v>
      </c>
      <c r="N95" s="7" t="s">
        <v>173</v>
      </c>
      <c r="O95" s="8">
        <v>2025</v>
      </c>
      <c r="P95" s="9">
        <v>11276986.74</v>
      </c>
      <c r="Q95" s="9">
        <v>0</v>
      </c>
      <c r="R95" s="9">
        <v>76279.67</v>
      </c>
      <c r="S95" s="9">
        <v>61954.75</v>
      </c>
      <c r="T95" s="9">
        <v>420600.58</v>
      </c>
      <c r="U95" s="9">
        <v>11835821.74</v>
      </c>
      <c r="V95" s="10">
        <v>95.28</v>
      </c>
      <c r="W95" s="10">
        <v>4.72</v>
      </c>
    </row>
    <row r="96" spans="1:23">
      <c r="A96" s="2" t="s">
        <v>174</v>
      </c>
      <c r="B96" s="3" t="s">
        <v>175</v>
      </c>
      <c r="C96" s="2" t="s">
        <v>13</v>
      </c>
      <c r="D96" s="4">
        <v>7009810795</v>
      </c>
      <c r="E96" s="4">
        <v>0</v>
      </c>
      <c r="F96" s="4">
        <v>152992865</v>
      </c>
      <c r="G96" s="4">
        <v>3473054</v>
      </c>
      <c r="H96" s="4">
        <v>97444730</v>
      </c>
      <c r="I96" s="4">
        <v>7263721444</v>
      </c>
      <c r="J96" s="5">
        <v>96.504400000000004</v>
      </c>
      <c r="K96" s="5">
        <v>3.4956</v>
      </c>
      <c r="M96" s="7" t="s">
        <v>174</v>
      </c>
      <c r="N96" s="7" t="s">
        <v>175</v>
      </c>
      <c r="O96" s="8">
        <v>2025</v>
      </c>
      <c r="P96" s="9">
        <v>71079481.459999993</v>
      </c>
      <c r="Q96" s="9">
        <v>0</v>
      </c>
      <c r="R96" s="9">
        <v>1551347.65</v>
      </c>
      <c r="S96" s="9">
        <v>35216.769999999997</v>
      </c>
      <c r="T96" s="9">
        <v>988089.56</v>
      </c>
      <c r="U96" s="9">
        <v>73654135.439999998</v>
      </c>
      <c r="V96" s="10">
        <v>96.5</v>
      </c>
      <c r="W96" s="10">
        <v>3.5</v>
      </c>
    </row>
    <row r="97" spans="1:23">
      <c r="A97" s="2" t="s">
        <v>176</v>
      </c>
      <c r="B97" s="3" t="s">
        <v>177</v>
      </c>
      <c r="C97" s="2" t="s">
        <v>13</v>
      </c>
      <c r="D97" s="4">
        <v>2386880989</v>
      </c>
      <c r="E97" s="4">
        <v>0</v>
      </c>
      <c r="F97" s="4">
        <v>147202491</v>
      </c>
      <c r="G97" s="4">
        <v>125307600</v>
      </c>
      <c r="H97" s="4">
        <v>58044720</v>
      </c>
      <c r="I97" s="4">
        <v>2717435800</v>
      </c>
      <c r="J97" s="5">
        <v>87.835800000000006</v>
      </c>
      <c r="K97" s="5">
        <v>12.164199999999999</v>
      </c>
      <c r="M97" s="7" t="s">
        <v>176</v>
      </c>
      <c r="N97" s="7" t="s">
        <v>177</v>
      </c>
      <c r="O97" s="8">
        <v>2025</v>
      </c>
      <c r="P97" s="9">
        <v>32628663.120000001</v>
      </c>
      <c r="Q97" s="9">
        <v>0</v>
      </c>
      <c r="R97" s="9">
        <v>2012258.05</v>
      </c>
      <c r="S97" s="9">
        <v>1712954.89</v>
      </c>
      <c r="T97" s="9">
        <v>793471.32</v>
      </c>
      <c r="U97" s="9">
        <v>37147347.380000003</v>
      </c>
      <c r="V97" s="10">
        <v>87.84</v>
      </c>
      <c r="W97" s="10">
        <v>12.16</v>
      </c>
    </row>
    <row r="98" spans="1:23">
      <c r="A98" s="2" t="s">
        <v>178</v>
      </c>
      <c r="B98" s="3" t="s">
        <v>179</v>
      </c>
      <c r="C98" s="2" t="s">
        <v>13</v>
      </c>
      <c r="D98" s="4">
        <v>351134700</v>
      </c>
      <c r="E98" s="4">
        <v>0</v>
      </c>
      <c r="F98" s="4">
        <v>21533898</v>
      </c>
      <c r="G98" s="4">
        <v>4963440</v>
      </c>
      <c r="H98" s="4">
        <v>18465955</v>
      </c>
      <c r="I98" s="4">
        <v>396097993</v>
      </c>
      <c r="J98" s="5">
        <v>88.648399999999995</v>
      </c>
      <c r="K98" s="5">
        <v>11.351599999999999</v>
      </c>
      <c r="M98" s="7" t="s">
        <v>178</v>
      </c>
      <c r="N98" s="7" t="s">
        <v>179</v>
      </c>
      <c r="O98" s="8">
        <v>2025</v>
      </c>
      <c r="P98" s="9">
        <v>4508569.55</v>
      </c>
      <c r="Q98" s="9">
        <v>0</v>
      </c>
      <c r="R98" s="9">
        <v>276495.25</v>
      </c>
      <c r="S98" s="9">
        <v>63730.57</v>
      </c>
      <c r="T98" s="9">
        <v>237102.86</v>
      </c>
      <c r="U98" s="9">
        <v>5085898.2300000004</v>
      </c>
      <c r="V98" s="10">
        <v>88.65</v>
      </c>
      <c r="W98" s="10">
        <v>11.35</v>
      </c>
    </row>
    <row r="99" spans="1:23">
      <c r="A99" s="2" t="s">
        <v>180</v>
      </c>
      <c r="B99" s="3" t="s">
        <v>181</v>
      </c>
      <c r="C99" s="2" t="s">
        <v>13</v>
      </c>
      <c r="D99" s="4">
        <v>2379999637</v>
      </c>
      <c r="E99" s="4">
        <v>0</v>
      </c>
      <c r="F99" s="4">
        <v>239712263</v>
      </c>
      <c r="G99" s="4">
        <v>126492700</v>
      </c>
      <c r="H99" s="4">
        <v>99894100</v>
      </c>
      <c r="I99" s="4">
        <v>2846098700</v>
      </c>
      <c r="J99" s="5">
        <v>83.623199999999997</v>
      </c>
      <c r="K99" s="5">
        <v>16.376799999999999</v>
      </c>
      <c r="M99" s="7" t="s">
        <v>180</v>
      </c>
      <c r="N99" s="7" t="s">
        <v>181</v>
      </c>
      <c r="O99" s="8">
        <v>2025</v>
      </c>
      <c r="P99" s="9">
        <v>43982393.289999999</v>
      </c>
      <c r="Q99" s="9">
        <v>0</v>
      </c>
      <c r="R99" s="9">
        <v>4429882.62</v>
      </c>
      <c r="S99" s="9">
        <v>2337585.1</v>
      </c>
      <c r="T99" s="9">
        <v>1846042.97</v>
      </c>
      <c r="U99" s="9">
        <v>52595903.979999997</v>
      </c>
      <c r="V99" s="10">
        <v>83.62</v>
      </c>
      <c r="W99" s="10">
        <v>16.38</v>
      </c>
    </row>
    <row r="100" spans="1:23">
      <c r="A100" s="2" t="s">
        <v>182</v>
      </c>
      <c r="B100" s="3" t="s">
        <v>183</v>
      </c>
      <c r="C100" s="2" t="s">
        <v>13</v>
      </c>
      <c r="D100" s="4">
        <v>4855444002</v>
      </c>
      <c r="E100" s="4">
        <v>0</v>
      </c>
      <c r="F100" s="4">
        <v>89753608</v>
      </c>
      <c r="G100" s="4">
        <v>11014600</v>
      </c>
      <c r="H100" s="4">
        <v>49296860</v>
      </c>
      <c r="I100" s="4">
        <v>5005509070</v>
      </c>
      <c r="J100" s="5">
        <v>97.001999999999995</v>
      </c>
      <c r="K100" s="5">
        <v>2.9980000000000002</v>
      </c>
      <c r="M100" s="7" t="s">
        <v>182</v>
      </c>
      <c r="N100" s="7" t="s">
        <v>183</v>
      </c>
      <c r="O100" s="8">
        <v>2025</v>
      </c>
      <c r="P100" s="9">
        <v>37435473.259999998</v>
      </c>
      <c r="Q100" s="9">
        <v>0</v>
      </c>
      <c r="R100" s="9">
        <v>692000.32</v>
      </c>
      <c r="S100" s="9">
        <v>84922.57</v>
      </c>
      <c r="T100" s="9">
        <v>380078.79</v>
      </c>
      <c r="U100" s="9">
        <v>38592474.939999998</v>
      </c>
      <c r="V100" s="10">
        <v>97</v>
      </c>
      <c r="W100" s="10">
        <v>3</v>
      </c>
    </row>
    <row r="101" spans="1:23">
      <c r="A101" s="2" t="s">
        <v>184</v>
      </c>
      <c r="B101" s="3" t="s">
        <v>185</v>
      </c>
      <c r="C101" s="2" t="s">
        <v>13</v>
      </c>
      <c r="D101" s="4">
        <v>2154002049</v>
      </c>
      <c r="E101" s="4">
        <v>0</v>
      </c>
      <c r="F101" s="4">
        <v>146782601</v>
      </c>
      <c r="G101" s="4">
        <v>61720700</v>
      </c>
      <c r="H101" s="4">
        <v>84937829</v>
      </c>
      <c r="I101" s="4">
        <v>2447443179</v>
      </c>
      <c r="J101" s="5">
        <v>88.010300000000001</v>
      </c>
      <c r="K101" s="5">
        <v>11.989699999999999</v>
      </c>
      <c r="M101" s="7" t="s">
        <v>184</v>
      </c>
      <c r="N101" s="7" t="s">
        <v>185</v>
      </c>
      <c r="O101" s="8">
        <v>2025</v>
      </c>
      <c r="P101" s="9">
        <v>29445208.010000002</v>
      </c>
      <c r="Q101" s="9">
        <v>0</v>
      </c>
      <c r="R101" s="9">
        <v>2006518.16</v>
      </c>
      <c r="S101" s="9">
        <v>843721.97</v>
      </c>
      <c r="T101" s="9">
        <v>1161100.1200000001</v>
      </c>
      <c r="U101" s="9">
        <v>33456548.260000002</v>
      </c>
      <c r="V101" s="10">
        <v>88.01</v>
      </c>
      <c r="W101" s="10">
        <v>11.99</v>
      </c>
    </row>
    <row r="102" spans="1:23">
      <c r="A102" s="2" t="s">
        <v>186</v>
      </c>
      <c r="B102" s="3" t="s">
        <v>187</v>
      </c>
      <c r="C102" s="2" t="s">
        <v>13</v>
      </c>
      <c r="D102" s="4">
        <v>5124782130</v>
      </c>
      <c r="E102" s="4">
        <v>0</v>
      </c>
      <c r="F102" s="4">
        <v>336873992</v>
      </c>
      <c r="G102" s="4">
        <v>189001900</v>
      </c>
      <c r="H102" s="4">
        <v>127348640</v>
      </c>
      <c r="I102" s="4">
        <v>5778006662</v>
      </c>
      <c r="J102" s="5">
        <v>88.694599999999994</v>
      </c>
      <c r="K102" s="5">
        <v>11.305400000000001</v>
      </c>
      <c r="M102" s="7" t="s">
        <v>186</v>
      </c>
      <c r="N102" s="7" t="s">
        <v>187</v>
      </c>
      <c r="O102" s="8">
        <v>2025</v>
      </c>
      <c r="P102" s="9">
        <v>63957280.979999997</v>
      </c>
      <c r="Q102" s="9">
        <v>0</v>
      </c>
      <c r="R102" s="9">
        <v>4928466.5</v>
      </c>
      <c r="S102" s="9">
        <v>2765097.8</v>
      </c>
      <c r="T102" s="9">
        <v>1863110.6</v>
      </c>
      <c r="U102" s="9">
        <v>73513955.879999995</v>
      </c>
      <c r="V102" s="10">
        <v>87</v>
      </c>
      <c r="W102" s="10">
        <v>13</v>
      </c>
    </row>
    <row r="103" spans="1:23">
      <c r="A103" s="2" t="s">
        <v>188</v>
      </c>
      <c r="B103" s="3" t="s">
        <v>189</v>
      </c>
      <c r="C103" s="2" t="s">
        <v>13</v>
      </c>
      <c r="D103" s="4">
        <v>13456257503</v>
      </c>
      <c r="E103" s="4">
        <v>0</v>
      </c>
      <c r="F103" s="4">
        <v>651766390</v>
      </c>
      <c r="G103" s="4">
        <v>7995600</v>
      </c>
      <c r="H103" s="4">
        <v>316637880</v>
      </c>
      <c r="I103" s="4">
        <v>14432657373</v>
      </c>
      <c r="J103" s="5">
        <v>93.234800000000007</v>
      </c>
      <c r="K103" s="5">
        <v>6.7652000000000001</v>
      </c>
      <c r="M103" s="7" t="s">
        <v>188</v>
      </c>
      <c r="N103" s="7" t="s">
        <v>189</v>
      </c>
      <c r="O103" s="8">
        <v>2025</v>
      </c>
      <c r="P103" s="9">
        <v>35659082.380000003</v>
      </c>
      <c r="Q103" s="9">
        <v>0</v>
      </c>
      <c r="R103" s="9">
        <v>1727180.93</v>
      </c>
      <c r="S103" s="9">
        <v>21188.34</v>
      </c>
      <c r="T103" s="9">
        <v>839090.38</v>
      </c>
      <c r="U103" s="9">
        <v>38246542.030000001</v>
      </c>
      <c r="V103" s="10">
        <v>93.23</v>
      </c>
      <c r="W103" s="10">
        <v>6.77</v>
      </c>
    </row>
    <row r="104" spans="1:23">
      <c r="A104" s="2" t="s">
        <v>190</v>
      </c>
      <c r="B104" s="3" t="s">
        <v>191</v>
      </c>
      <c r="C104" s="2" t="s">
        <v>13</v>
      </c>
      <c r="D104" s="4">
        <v>807147949</v>
      </c>
      <c r="E104" s="4">
        <v>0</v>
      </c>
      <c r="F104" s="4">
        <v>25920251</v>
      </c>
      <c r="G104" s="4">
        <v>0</v>
      </c>
      <c r="H104" s="4">
        <v>13418698</v>
      </c>
      <c r="I104" s="4">
        <v>846486898</v>
      </c>
      <c r="J104" s="5">
        <v>95.352699999999999</v>
      </c>
      <c r="K104" s="5">
        <v>4.6473000000000004</v>
      </c>
      <c r="M104" s="7" t="s">
        <v>190</v>
      </c>
      <c r="N104" s="7" t="s">
        <v>191</v>
      </c>
      <c r="O104" s="8">
        <v>2025</v>
      </c>
      <c r="P104" s="9">
        <v>5052746.16</v>
      </c>
      <c r="Q104" s="9">
        <v>0</v>
      </c>
      <c r="R104" s="9">
        <v>162260.76999999999</v>
      </c>
      <c r="S104" s="9">
        <v>0</v>
      </c>
      <c r="T104" s="9">
        <v>84001.05</v>
      </c>
      <c r="U104" s="9">
        <v>5299007.9800000004</v>
      </c>
      <c r="V104" s="10">
        <v>95.35</v>
      </c>
      <c r="W104" s="10">
        <v>4.6500000000000004</v>
      </c>
    </row>
    <row r="105" spans="1:23">
      <c r="A105" s="2" t="s">
        <v>192</v>
      </c>
      <c r="B105" s="3" t="s">
        <v>193</v>
      </c>
      <c r="C105" s="2" t="s">
        <v>13</v>
      </c>
      <c r="D105" s="4">
        <v>179257400</v>
      </c>
      <c r="E105" s="4">
        <v>310600</v>
      </c>
      <c r="F105" s="4">
        <v>9020735</v>
      </c>
      <c r="G105" s="4">
        <v>394862940</v>
      </c>
      <c r="H105" s="4">
        <v>306730068</v>
      </c>
      <c r="I105" s="4">
        <v>890181743</v>
      </c>
      <c r="J105" s="5">
        <v>20.1721</v>
      </c>
      <c r="K105" s="5">
        <v>79.8279</v>
      </c>
      <c r="M105" s="7" t="s">
        <v>192</v>
      </c>
      <c r="N105" s="7" t="s">
        <v>193</v>
      </c>
      <c r="O105" s="8">
        <v>2025</v>
      </c>
      <c r="P105" s="9">
        <v>1668886.39</v>
      </c>
      <c r="Q105" s="9">
        <v>2891.69</v>
      </c>
      <c r="R105" s="9">
        <v>137690.60999999999</v>
      </c>
      <c r="S105" s="9">
        <v>6159861.8600000003</v>
      </c>
      <c r="T105" s="9">
        <v>4781921.76</v>
      </c>
      <c r="U105" s="9">
        <v>12751252.310000001</v>
      </c>
      <c r="V105" s="10">
        <v>13.11</v>
      </c>
      <c r="W105" s="10">
        <v>86.89</v>
      </c>
    </row>
    <row r="106" spans="1:23">
      <c r="A106" s="2" t="s">
        <v>194</v>
      </c>
      <c r="B106" s="3" t="s">
        <v>195</v>
      </c>
      <c r="C106" s="2" t="s">
        <v>13</v>
      </c>
      <c r="D106" s="4">
        <v>1217535655</v>
      </c>
      <c r="E106" s="4">
        <v>0</v>
      </c>
      <c r="F106" s="4">
        <v>79789614</v>
      </c>
      <c r="G106" s="4">
        <v>20953130</v>
      </c>
      <c r="H106" s="4">
        <v>18486980</v>
      </c>
      <c r="I106" s="4">
        <v>1336765379</v>
      </c>
      <c r="J106" s="5">
        <v>91.080699999999993</v>
      </c>
      <c r="K106" s="5">
        <v>8.9192999999999998</v>
      </c>
      <c r="M106" s="7" t="s">
        <v>194</v>
      </c>
      <c r="N106" s="7" t="s">
        <v>195</v>
      </c>
      <c r="O106" s="8">
        <v>2025</v>
      </c>
      <c r="P106" s="9">
        <v>15815788.16</v>
      </c>
      <c r="Q106" s="9">
        <v>0</v>
      </c>
      <c r="R106" s="9">
        <v>1036467.09</v>
      </c>
      <c r="S106" s="9">
        <v>272181.15999999997</v>
      </c>
      <c r="T106" s="9">
        <v>240145.87</v>
      </c>
      <c r="U106" s="9">
        <v>17364582.280000001</v>
      </c>
      <c r="V106" s="10">
        <v>91.08</v>
      </c>
      <c r="W106" s="10">
        <v>8.92</v>
      </c>
    </row>
    <row r="107" spans="1:23">
      <c r="A107" s="2" t="s">
        <v>196</v>
      </c>
      <c r="B107" s="3" t="s">
        <v>197</v>
      </c>
      <c r="C107" s="2" t="s">
        <v>13</v>
      </c>
      <c r="D107" s="4">
        <v>6800019241</v>
      </c>
      <c r="E107" s="4">
        <v>0</v>
      </c>
      <c r="F107" s="4">
        <v>874987582</v>
      </c>
      <c r="G107" s="4">
        <v>536085100</v>
      </c>
      <c r="H107" s="4">
        <v>710686900</v>
      </c>
      <c r="I107" s="4">
        <v>8921778823</v>
      </c>
      <c r="J107" s="5">
        <v>76.218199999999996</v>
      </c>
      <c r="K107" s="5">
        <v>23.7818</v>
      </c>
      <c r="M107" s="7" t="s">
        <v>196</v>
      </c>
      <c r="N107" s="7" t="s">
        <v>197</v>
      </c>
      <c r="O107" s="8">
        <v>2025</v>
      </c>
      <c r="P107" s="9">
        <v>68462048.010000005</v>
      </c>
      <c r="Q107" s="9">
        <v>0</v>
      </c>
      <c r="R107" s="9">
        <v>20124714.390000001</v>
      </c>
      <c r="S107" s="9">
        <v>12329957.300000001</v>
      </c>
      <c r="T107" s="9">
        <v>16345798.699999999</v>
      </c>
      <c r="U107" s="9">
        <v>117262518.40000001</v>
      </c>
      <c r="V107" s="10">
        <v>58.38</v>
      </c>
      <c r="W107" s="10">
        <v>41.62</v>
      </c>
    </row>
    <row r="108" spans="1:23">
      <c r="A108" s="2" t="s">
        <v>198</v>
      </c>
      <c r="B108" s="3" t="s">
        <v>199</v>
      </c>
      <c r="C108" s="2" t="s">
        <v>13</v>
      </c>
      <c r="D108" s="4">
        <v>2882510114</v>
      </c>
      <c r="E108" s="4">
        <v>0</v>
      </c>
      <c r="F108" s="4">
        <v>312099854</v>
      </c>
      <c r="G108" s="4">
        <v>38666019</v>
      </c>
      <c r="H108" s="4">
        <v>102268100</v>
      </c>
      <c r="I108" s="4">
        <v>3335544087</v>
      </c>
      <c r="J108" s="5">
        <v>86.418000000000006</v>
      </c>
      <c r="K108" s="5">
        <v>13.582000000000001</v>
      </c>
      <c r="M108" s="7" t="s">
        <v>198</v>
      </c>
      <c r="N108" s="7" t="s">
        <v>199</v>
      </c>
      <c r="O108" s="8">
        <v>2025</v>
      </c>
      <c r="P108" s="9">
        <v>26864994.260000002</v>
      </c>
      <c r="Q108" s="9">
        <v>0</v>
      </c>
      <c r="R108" s="9">
        <v>5770726.2999999998</v>
      </c>
      <c r="S108" s="9">
        <v>714934.69</v>
      </c>
      <c r="T108" s="9">
        <v>1890937.17</v>
      </c>
      <c r="U108" s="9">
        <v>35241592.420000002</v>
      </c>
      <c r="V108" s="10">
        <v>76.23</v>
      </c>
      <c r="W108" s="10">
        <v>23.77</v>
      </c>
    </row>
    <row r="109" spans="1:23">
      <c r="A109" s="2" t="s">
        <v>200</v>
      </c>
      <c r="B109" s="3" t="s">
        <v>201</v>
      </c>
      <c r="C109" s="2" t="s">
        <v>13</v>
      </c>
      <c r="D109" s="4">
        <v>8637696530</v>
      </c>
      <c r="E109" s="4">
        <v>0</v>
      </c>
      <c r="F109" s="4">
        <v>855878518</v>
      </c>
      <c r="G109" s="4">
        <v>492438700</v>
      </c>
      <c r="H109" s="4">
        <v>483372980</v>
      </c>
      <c r="I109" s="4">
        <v>10469386728</v>
      </c>
      <c r="J109" s="5">
        <v>82.504300000000001</v>
      </c>
      <c r="K109" s="5">
        <v>17.495699999999999</v>
      </c>
      <c r="M109" s="7" t="s">
        <v>200</v>
      </c>
      <c r="N109" s="7" t="s">
        <v>201</v>
      </c>
      <c r="O109" s="8">
        <v>2025</v>
      </c>
      <c r="P109" s="9">
        <v>98901625.269999996</v>
      </c>
      <c r="Q109" s="9">
        <v>0</v>
      </c>
      <c r="R109" s="9">
        <v>20395585.079999998</v>
      </c>
      <c r="S109" s="9">
        <v>11734814.220000001</v>
      </c>
      <c r="T109" s="9">
        <v>11518778.109999999</v>
      </c>
      <c r="U109" s="9">
        <v>142550802.68000001</v>
      </c>
      <c r="V109" s="10">
        <v>69.38</v>
      </c>
      <c r="W109" s="10">
        <v>30.62</v>
      </c>
    </row>
    <row r="110" spans="1:23">
      <c r="A110" s="2" t="s">
        <v>202</v>
      </c>
      <c r="B110" s="3" t="s">
        <v>203</v>
      </c>
      <c r="C110" s="2" t="s">
        <v>13</v>
      </c>
      <c r="D110" s="4">
        <v>20481865725</v>
      </c>
      <c r="E110" s="4">
        <v>4504500</v>
      </c>
      <c r="F110" s="4">
        <v>968511943</v>
      </c>
      <c r="G110" s="4">
        <v>135144700</v>
      </c>
      <c r="H110" s="4">
        <v>397629740</v>
      </c>
      <c r="I110" s="4">
        <v>21987656608</v>
      </c>
      <c r="J110" s="5">
        <v>93.1721</v>
      </c>
      <c r="K110" s="5">
        <v>6.8278999999999996</v>
      </c>
      <c r="M110" s="7" t="s">
        <v>202</v>
      </c>
      <c r="N110" s="7" t="s">
        <v>203</v>
      </c>
      <c r="O110" s="8">
        <v>2025</v>
      </c>
      <c r="P110" s="9">
        <v>120228551.81</v>
      </c>
      <c r="Q110" s="9">
        <v>26441.42</v>
      </c>
      <c r="R110" s="9">
        <v>5685165.1100000003</v>
      </c>
      <c r="S110" s="9">
        <v>793299.39</v>
      </c>
      <c r="T110" s="9">
        <v>2334086.5699999998</v>
      </c>
      <c r="U110" s="9">
        <v>129067544.3</v>
      </c>
      <c r="V110" s="10">
        <v>93.17</v>
      </c>
      <c r="W110" s="10">
        <v>6.83</v>
      </c>
    </row>
    <row r="111" spans="1:23">
      <c r="A111" s="2" t="s">
        <v>204</v>
      </c>
      <c r="B111" s="3" t="s">
        <v>205</v>
      </c>
      <c r="C111" s="2" t="s">
        <v>13</v>
      </c>
      <c r="D111" s="4">
        <v>4138696168</v>
      </c>
      <c r="E111" s="4">
        <v>0</v>
      </c>
      <c r="F111" s="4">
        <v>429824130</v>
      </c>
      <c r="G111" s="4">
        <v>235471900</v>
      </c>
      <c r="H111" s="4">
        <v>275818050</v>
      </c>
      <c r="I111" s="4">
        <v>5079810248</v>
      </c>
      <c r="J111" s="5">
        <v>81.473399999999998</v>
      </c>
      <c r="K111" s="5">
        <v>18.526599999999998</v>
      </c>
      <c r="M111" s="7" t="s">
        <v>204</v>
      </c>
      <c r="N111" s="7" t="s">
        <v>205</v>
      </c>
      <c r="O111" s="8">
        <v>2025</v>
      </c>
      <c r="P111" s="9">
        <v>55913785.229999997</v>
      </c>
      <c r="Q111" s="9">
        <v>0</v>
      </c>
      <c r="R111" s="9">
        <v>5806924</v>
      </c>
      <c r="S111" s="9">
        <v>3181225.37</v>
      </c>
      <c r="T111" s="9">
        <v>3726301.86</v>
      </c>
      <c r="U111" s="9">
        <v>68628236.459999993</v>
      </c>
      <c r="V111" s="10">
        <v>81.47</v>
      </c>
      <c r="W111" s="10">
        <v>18.53</v>
      </c>
    </row>
    <row r="112" spans="1:23">
      <c r="A112" s="2" t="s">
        <v>206</v>
      </c>
      <c r="B112" s="3" t="s">
        <v>207</v>
      </c>
      <c r="C112" s="2" t="s">
        <v>13</v>
      </c>
      <c r="D112" s="4">
        <v>87754682</v>
      </c>
      <c r="E112" s="4">
        <v>0</v>
      </c>
      <c r="F112" s="4">
        <v>2061176</v>
      </c>
      <c r="G112" s="4">
        <v>95864300</v>
      </c>
      <c r="H112" s="4">
        <v>19900417</v>
      </c>
      <c r="I112" s="4">
        <v>205580575</v>
      </c>
      <c r="J112" s="5">
        <v>42.686300000000003</v>
      </c>
      <c r="K112" s="5">
        <v>57.313699999999997</v>
      </c>
      <c r="M112" s="7" t="s">
        <v>206</v>
      </c>
      <c r="N112" s="7" t="s">
        <v>207</v>
      </c>
      <c r="O112" s="8">
        <v>2025</v>
      </c>
      <c r="P112" s="9">
        <v>681853.88</v>
      </c>
      <c r="Q112" s="9">
        <v>0</v>
      </c>
      <c r="R112" s="9">
        <v>42151.05</v>
      </c>
      <c r="S112" s="9">
        <v>1960424.94</v>
      </c>
      <c r="T112" s="9">
        <v>406963.53</v>
      </c>
      <c r="U112" s="9">
        <v>3091393.4</v>
      </c>
      <c r="V112" s="10">
        <v>22.06</v>
      </c>
      <c r="W112" s="10">
        <v>77.94</v>
      </c>
    </row>
    <row r="113" spans="1:23">
      <c r="A113" s="2" t="s">
        <v>208</v>
      </c>
      <c r="B113" s="3" t="s">
        <v>209</v>
      </c>
      <c r="C113" s="2" t="s">
        <v>13</v>
      </c>
      <c r="D113" s="4">
        <v>3595707092</v>
      </c>
      <c r="E113" s="4">
        <v>0</v>
      </c>
      <c r="F113" s="4">
        <v>664065519</v>
      </c>
      <c r="G113" s="4">
        <v>84694200</v>
      </c>
      <c r="H113" s="4">
        <v>183434340</v>
      </c>
      <c r="I113" s="4">
        <v>4527901151</v>
      </c>
      <c r="J113" s="5">
        <v>79.412199999999999</v>
      </c>
      <c r="K113" s="5">
        <v>20.587800000000001</v>
      </c>
      <c r="M113" s="7" t="s">
        <v>208</v>
      </c>
      <c r="N113" s="7" t="s">
        <v>209</v>
      </c>
      <c r="O113" s="8">
        <v>2025</v>
      </c>
      <c r="P113" s="9">
        <v>47535247.759999998</v>
      </c>
      <c r="Q113" s="9">
        <v>0</v>
      </c>
      <c r="R113" s="9">
        <v>11481692.82</v>
      </c>
      <c r="S113" s="9">
        <v>1464362.72</v>
      </c>
      <c r="T113" s="9">
        <v>3171579.74</v>
      </c>
      <c r="U113" s="9">
        <v>63652883.039999999</v>
      </c>
      <c r="V113" s="10">
        <v>74.680000000000007</v>
      </c>
      <c r="W113" s="10">
        <v>25.32</v>
      </c>
    </row>
    <row r="114" spans="1:23">
      <c r="A114" s="2" t="s">
        <v>210</v>
      </c>
      <c r="B114" s="3" t="s">
        <v>211</v>
      </c>
      <c r="C114" s="2" t="s">
        <v>13</v>
      </c>
      <c r="D114" s="4">
        <v>12568817087</v>
      </c>
      <c r="E114" s="4">
        <v>0</v>
      </c>
      <c r="F114" s="4">
        <v>2091401624</v>
      </c>
      <c r="G114" s="4">
        <v>486688490</v>
      </c>
      <c r="H114" s="4">
        <v>500953570</v>
      </c>
      <c r="I114" s="4">
        <v>15647860771</v>
      </c>
      <c r="J114" s="5">
        <v>80.322900000000004</v>
      </c>
      <c r="K114" s="5">
        <v>19.677099999999999</v>
      </c>
      <c r="M114" s="7" t="s">
        <v>210</v>
      </c>
      <c r="N114" s="7" t="s">
        <v>211</v>
      </c>
      <c r="O114" s="8">
        <v>2025</v>
      </c>
      <c r="P114" s="9">
        <v>150071676.02000001</v>
      </c>
      <c r="Q114" s="9">
        <v>0</v>
      </c>
      <c r="R114" s="9">
        <v>50779231.43</v>
      </c>
      <c r="S114" s="9">
        <v>11816796.539999999</v>
      </c>
      <c r="T114" s="9">
        <v>12163152.68</v>
      </c>
      <c r="U114" s="9">
        <v>224830856.66999999</v>
      </c>
      <c r="V114" s="10">
        <v>66.75</v>
      </c>
      <c r="W114" s="10">
        <v>33.25</v>
      </c>
    </row>
    <row r="115" spans="1:23">
      <c r="A115" s="2" t="s">
        <v>212</v>
      </c>
      <c r="B115" s="3" t="s">
        <v>213</v>
      </c>
      <c r="C115" s="2" t="s">
        <v>13</v>
      </c>
      <c r="D115" s="4">
        <v>6815474305</v>
      </c>
      <c r="E115" s="4">
        <v>0</v>
      </c>
      <c r="F115" s="4">
        <v>549397557</v>
      </c>
      <c r="G115" s="4">
        <v>786260180</v>
      </c>
      <c r="H115" s="4">
        <v>260129870</v>
      </c>
      <c r="I115" s="4">
        <v>8411261912</v>
      </c>
      <c r="J115" s="5">
        <v>81.028000000000006</v>
      </c>
      <c r="K115" s="5">
        <v>18.972000000000001</v>
      </c>
      <c r="M115" s="7" t="s">
        <v>212</v>
      </c>
      <c r="N115" s="7" t="s">
        <v>213</v>
      </c>
      <c r="O115" s="8">
        <v>2025</v>
      </c>
      <c r="P115" s="9">
        <v>79195811.420000002</v>
      </c>
      <c r="Q115" s="9">
        <v>0</v>
      </c>
      <c r="R115" s="9">
        <v>6383999.6100000003</v>
      </c>
      <c r="S115" s="9">
        <v>9136343.2899999991</v>
      </c>
      <c r="T115" s="9">
        <v>3022709.09</v>
      </c>
      <c r="U115" s="9">
        <v>97738863.409999996</v>
      </c>
      <c r="V115" s="10">
        <v>81.03</v>
      </c>
      <c r="W115" s="10">
        <v>18.97</v>
      </c>
    </row>
    <row r="116" spans="1:23">
      <c r="A116" s="2" t="s">
        <v>214</v>
      </c>
      <c r="B116" s="3" t="s">
        <v>215</v>
      </c>
      <c r="C116" s="2" t="s">
        <v>13</v>
      </c>
      <c r="D116" s="4">
        <v>1810516767</v>
      </c>
      <c r="E116" s="4">
        <v>0</v>
      </c>
      <c r="F116" s="4">
        <v>87085488</v>
      </c>
      <c r="G116" s="4">
        <v>286398595</v>
      </c>
      <c r="H116" s="4">
        <v>124954500</v>
      </c>
      <c r="I116" s="4">
        <v>2308955350</v>
      </c>
      <c r="J116" s="5">
        <v>78.412800000000004</v>
      </c>
      <c r="K116" s="5">
        <v>21.587199999999999</v>
      </c>
      <c r="M116" s="7" t="s">
        <v>214</v>
      </c>
      <c r="N116" s="7" t="s">
        <v>215</v>
      </c>
      <c r="O116" s="8">
        <v>2025</v>
      </c>
      <c r="P116" s="9">
        <v>17942221.16</v>
      </c>
      <c r="Q116" s="9">
        <v>0</v>
      </c>
      <c r="R116" s="9">
        <v>1808765.59</v>
      </c>
      <c r="S116" s="9">
        <v>5948498.8200000003</v>
      </c>
      <c r="T116" s="9">
        <v>2595304.9700000002</v>
      </c>
      <c r="U116" s="9">
        <v>28294790.539999999</v>
      </c>
      <c r="V116" s="10">
        <v>63.41</v>
      </c>
      <c r="W116" s="10">
        <v>36.590000000000003</v>
      </c>
    </row>
    <row r="117" spans="1:23">
      <c r="A117" s="2" t="s">
        <v>216</v>
      </c>
      <c r="B117" s="3" t="s">
        <v>217</v>
      </c>
      <c r="C117" s="2" t="s">
        <v>13</v>
      </c>
      <c r="D117" s="4">
        <v>1979379280</v>
      </c>
      <c r="E117" s="4">
        <v>0</v>
      </c>
      <c r="F117" s="4">
        <v>183937920</v>
      </c>
      <c r="G117" s="4">
        <v>88992140</v>
      </c>
      <c r="H117" s="4">
        <v>109157680</v>
      </c>
      <c r="I117" s="4">
        <v>2361467020</v>
      </c>
      <c r="J117" s="5">
        <v>83.819900000000004</v>
      </c>
      <c r="K117" s="5">
        <v>16.180099999999999</v>
      </c>
      <c r="M117" s="7" t="s">
        <v>216</v>
      </c>
      <c r="N117" s="7" t="s">
        <v>217</v>
      </c>
      <c r="O117" s="8">
        <v>2025</v>
      </c>
      <c r="P117" s="9">
        <v>28423886.460000001</v>
      </c>
      <c r="Q117" s="9">
        <v>0</v>
      </c>
      <c r="R117" s="9">
        <v>2641348.5299999998</v>
      </c>
      <c r="S117" s="9">
        <v>1277927.1299999999</v>
      </c>
      <c r="T117" s="9">
        <v>1567504.28</v>
      </c>
      <c r="U117" s="9">
        <v>33910666.399999999</v>
      </c>
      <c r="V117" s="10">
        <v>83.82</v>
      </c>
      <c r="W117" s="10">
        <v>16.18</v>
      </c>
    </row>
    <row r="118" spans="1:23">
      <c r="A118" s="2" t="s">
        <v>218</v>
      </c>
      <c r="B118" s="3" t="s">
        <v>219</v>
      </c>
      <c r="C118" s="2" t="s">
        <v>13</v>
      </c>
      <c r="D118" s="4">
        <v>951292609</v>
      </c>
      <c r="E118" s="4">
        <v>0</v>
      </c>
      <c r="F118" s="4">
        <v>10056297</v>
      </c>
      <c r="G118" s="4">
        <v>0</v>
      </c>
      <c r="H118" s="4">
        <v>8498669</v>
      </c>
      <c r="I118" s="4">
        <v>969847575</v>
      </c>
      <c r="J118" s="5">
        <v>98.086799999999997</v>
      </c>
      <c r="K118" s="5">
        <v>1.9132</v>
      </c>
      <c r="M118" s="7" t="s">
        <v>218</v>
      </c>
      <c r="N118" s="7" t="s">
        <v>219</v>
      </c>
      <c r="O118" s="8">
        <v>2025</v>
      </c>
      <c r="P118" s="9">
        <v>6430738.04</v>
      </c>
      <c r="Q118" s="9">
        <v>0</v>
      </c>
      <c r="R118" s="9">
        <v>67980.570000000007</v>
      </c>
      <c r="S118" s="9">
        <v>0</v>
      </c>
      <c r="T118" s="9">
        <v>57451</v>
      </c>
      <c r="U118" s="9">
        <v>6556169.6100000003</v>
      </c>
      <c r="V118" s="10">
        <v>98.09</v>
      </c>
      <c r="W118" s="10">
        <v>1.91</v>
      </c>
    </row>
    <row r="119" spans="1:23">
      <c r="A119" s="2" t="s">
        <v>220</v>
      </c>
      <c r="B119" s="3" t="s">
        <v>221</v>
      </c>
      <c r="C119" s="2" t="s">
        <v>13</v>
      </c>
      <c r="D119" s="4">
        <v>2068097448</v>
      </c>
      <c r="E119" s="4">
        <v>0</v>
      </c>
      <c r="F119" s="4">
        <v>70104952</v>
      </c>
      <c r="G119" s="4">
        <v>100283900</v>
      </c>
      <c r="H119" s="4">
        <v>23061242</v>
      </c>
      <c r="I119" s="4">
        <v>2261547542</v>
      </c>
      <c r="J119" s="5">
        <v>91.446100000000001</v>
      </c>
      <c r="K119" s="5">
        <v>8.5539000000000005</v>
      </c>
      <c r="M119" s="7" t="s">
        <v>220</v>
      </c>
      <c r="N119" s="7" t="s">
        <v>221</v>
      </c>
      <c r="O119" s="8">
        <v>2025</v>
      </c>
      <c r="P119" s="9">
        <v>22873157.77</v>
      </c>
      <c r="Q119" s="9">
        <v>0</v>
      </c>
      <c r="R119" s="9">
        <v>775360.77</v>
      </c>
      <c r="S119" s="9">
        <v>1109139.93</v>
      </c>
      <c r="T119" s="9">
        <v>255057.34</v>
      </c>
      <c r="U119" s="9">
        <v>25012715.809999999</v>
      </c>
      <c r="V119" s="10">
        <v>91.45</v>
      </c>
      <c r="W119" s="10">
        <v>8.5500000000000007</v>
      </c>
    </row>
    <row r="120" spans="1:23">
      <c r="A120" s="2" t="s">
        <v>222</v>
      </c>
      <c r="B120" s="3" t="s">
        <v>223</v>
      </c>
      <c r="C120" s="2" t="s">
        <v>13</v>
      </c>
      <c r="D120" s="4">
        <v>185324835</v>
      </c>
      <c r="E120" s="4">
        <v>0</v>
      </c>
      <c r="F120" s="4">
        <v>14306324</v>
      </c>
      <c r="G120" s="4">
        <v>18128737</v>
      </c>
      <c r="H120" s="4">
        <v>12915330</v>
      </c>
      <c r="I120" s="4">
        <v>230675226</v>
      </c>
      <c r="J120" s="5">
        <v>80.340199999999996</v>
      </c>
      <c r="K120" s="5">
        <v>19.659800000000001</v>
      </c>
      <c r="M120" s="7" t="s">
        <v>222</v>
      </c>
      <c r="N120" s="7" t="s">
        <v>223</v>
      </c>
      <c r="O120" s="8">
        <v>2025</v>
      </c>
      <c r="P120" s="9">
        <v>2716862.08</v>
      </c>
      <c r="Q120" s="9">
        <v>0</v>
      </c>
      <c r="R120" s="9">
        <v>209730.71</v>
      </c>
      <c r="S120" s="9">
        <v>265767.28000000003</v>
      </c>
      <c r="T120" s="9">
        <v>189338.74</v>
      </c>
      <c r="U120" s="9">
        <v>3381698.81</v>
      </c>
      <c r="V120" s="10">
        <v>80.34</v>
      </c>
      <c r="W120" s="10">
        <v>19.66</v>
      </c>
    </row>
    <row r="121" spans="1:23">
      <c r="A121" s="2" t="s">
        <v>224</v>
      </c>
      <c r="B121" s="3" t="s">
        <v>225</v>
      </c>
      <c r="C121" s="2" t="s">
        <v>13</v>
      </c>
      <c r="D121" s="4">
        <v>9935446538</v>
      </c>
      <c r="E121" s="4">
        <v>0</v>
      </c>
      <c r="F121" s="4">
        <v>468785757</v>
      </c>
      <c r="G121" s="4">
        <v>221524605</v>
      </c>
      <c r="H121" s="4">
        <v>223008700</v>
      </c>
      <c r="I121" s="4">
        <v>10848765600</v>
      </c>
      <c r="J121" s="5">
        <v>91.581400000000002</v>
      </c>
      <c r="K121" s="5">
        <v>8.4185999999999996</v>
      </c>
      <c r="M121" s="7" t="s">
        <v>224</v>
      </c>
      <c r="N121" s="7" t="s">
        <v>225</v>
      </c>
      <c r="O121" s="8">
        <v>2025</v>
      </c>
      <c r="P121" s="9">
        <v>96572540.349999994</v>
      </c>
      <c r="Q121" s="9">
        <v>0</v>
      </c>
      <c r="R121" s="9">
        <v>4706609</v>
      </c>
      <c r="S121" s="9">
        <v>2224107.0299999998</v>
      </c>
      <c r="T121" s="9">
        <v>2239007.35</v>
      </c>
      <c r="U121" s="9">
        <v>105742263.73</v>
      </c>
      <c r="V121" s="10">
        <v>91.33</v>
      </c>
      <c r="W121" s="10">
        <v>8.67</v>
      </c>
    </row>
    <row r="122" spans="1:23">
      <c r="A122" s="2" t="s">
        <v>226</v>
      </c>
      <c r="B122" s="3" t="s">
        <v>227</v>
      </c>
      <c r="C122" s="2" t="s">
        <v>13</v>
      </c>
      <c r="D122" s="4">
        <v>214615300</v>
      </c>
      <c r="E122" s="4">
        <v>0</v>
      </c>
      <c r="F122" s="4">
        <v>4463859</v>
      </c>
      <c r="G122" s="4">
        <v>4061210</v>
      </c>
      <c r="H122" s="4">
        <v>6399381</v>
      </c>
      <c r="I122" s="4">
        <v>229539750</v>
      </c>
      <c r="J122" s="5">
        <v>93.498099999999994</v>
      </c>
      <c r="K122" s="5">
        <v>6.5019</v>
      </c>
      <c r="M122" s="7" t="s">
        <v>226</v>
      </c>
      <c r="N122" s="7" t="s">
        <v>227</v>
      </c>
      <c r="O122" s="8">
        <v>2025</v>
      </c>
      <c r="P122" s="9">
        <v>3002468.05</v>
      </c>
      <c r="Q122" s="9">
        <v>0</v>
      </c>
      <c r="R122" s="9">
        <v>62449.39</v>
      </c>
      <c r="S122" s="9">
        <v>56816.33</v>
      </c>
      <c r="T122" s="9">
        <v>89527.34</v>
      </c>
      <c r="U122" s="9">
        <v>3211261.11</v>
      </c>
      <c r="V122" s="10">
        <v>93.5</v>
      </c>
      <c r="W122" s="10">
        <v>6.5</v>
      </c>
    </row>
    <row r="123" spans="1:23">
      <c r="A123" s="2" t="s">
        <v>228</v>
      </c>
      <c r="B123" s="3" t="s">
        <v>229</v>
      </c>
      <c r="C123" s="2" t="s">
        <v>13</v>
      </c>
      <c r="D123" s="4" t="s">
        <v>230</v>
      </c>
      <c r="E123" s="4" t="s">
        <v>230</v>
      </c>
      <c r="F123" s="4" t="s">
        <v>230</v>
      </c>
      <c r="G123" s="4" t="s">
        <v>230</v>
      </c>
      <c r="H123" s="4" t="s">
        <v>230</v>
      </c>
      <c r="I123" s="4" t="s">
        <v>230</v>
      </c>
      <c r="J123" s="5" t="s">
        <v>230</v>
      </c>
      <c r="K123" s="5" t="s">
        <v>230</v>
      </c>
      <c r="M123" s="7" t="s">
        <v>228</v>
      </c>
      <c r="N123" s="7" t="s">
        <v>229</v>
      </c>
      <c r="O123" s="8">
        <v>2025</v>
      </c>
      <c r="P123" s="9" t="s">
        <v>230</v>
      </c>
      <c r="Q123" s="9" t="s">
        <v>230</v>
      </c>
      <c r="R123" s="9" t="s">
        <v>230</v>
      </c>
      <c r="S123" s="9" t="s">
        <v>230</v>
      </c>
      <c r="T123" s="9" t="s">
        <v>230</v>
      </c>
      <c r="U123" s="9" t="s">
        <v>230</v>
      </c>
      <c r="V123" s="10" t="s">
        <v>230</v>
      </c>
      <c r="W123" s="10" t="s">
        <v>230</v>
      </c>
    </row>
    <row r="124" spans="1:23">
      <c r="A124" s="2" t="s">
        <v>231</v>
      </c>
      <c r="B124" s="3" t="s">
        <v>232</v>
      </c>
      <c r="C124" s="2" t="s">
        <v>13</v>
      </c>
      <c r="D124" s="4">
        <v>3842759278</v>
      </c>
      <c r="E124" s="4">
        <v>0</v>
      </c>
      <c r="F124" s="4">
        <v>146695881</v>
      </c>
      <c r="G124" s="4">
        <v>98716863</v>
      </c>
      <c r="H124" s="4">
        <v>125793150</v>
      </c>
      <c r="I124" s="4">
        <v>4213965172</v>
      </c>
      <c r="J124" s="5">
        <v>91.191100000000006</v>
      </c>
      <c r="K124" s="5">
        <v>8.8088999999999995</v>
      </c>
      <c r="M124" s="7" t="s">
        <v>231</v>
      </c>
      <c r="N124" s="7" t="s">
        <v>232</v>
      </c>
      <c r="O124" s="8">
        <v>2025</v>
      </c>
      <c r="P124" s="9">
        <v>53568064.340000004</v>
      </c>
      <c r="Q124" s="9">
        <v>0</v>
      </c>
      <c r="R124" s="9">
        <v>2044940.58</v>
      </c>
      <c r="S124" s="9">
        <v>1376113.07</v>
      </c>
      <c r="T124" s="9">
        <v>1753556.51</v>
      </c>
      <c r="U124" s="9">
        <v>58742674.5</v>
      </c>
      <c r="V124" s="10">
        <v>91.19</v>
      </c>
      <c r="W124" s="10">
        <v>8.81</v>
      </c>
    </row>
    <row r="125" spans="1:23">
      <c r="A125" s="2" t="s">
        <v>233</v>
      </c>
      <c r="B125" s="3" t="s">
        <v>234</v>
      </c>
      <c r="C125" s="2" t="s">
        <v>13</v>
      </c>
      <c r="D125" s="4">
        <v>944538331</v>
      </c>
      <c r="E125" s="4">
        <v>0</v>
      </c>
      <c r="F125" s="4">
        <v>44923821</v>
      </c>
      <c r="G125" s="4">
        <v>8341589</v>
      </c>
      <c r="H125" s="4">
        <v>52517563</v>
      </c>
      <c r="I125" s="4">
        <v>1050321304</v>
      </c>
      <c r="J125" s="5">
        <v>89.9285</v>
      </c>
      <c r="K125" s="5">
        <v>10.0715</v>
      </c>
      <c r="M125" s="7" t="s">
        <v>233</v>
      </c>
      <c r="N125" s="7" t="s">
        <v>234</v>
      </c>
      <c r="O125" s="8">
        <v>2025</v>
      </c>
      <c r="P125" s="9">
        <v>14517554.15</v>
      </c>
      <c r="Q125" s="9">
        <v>0</v>
      </c>
      <c r="R125" s="9">
        <v>690479.13</v>
      </c>
      <c r="S125" s="9">
        <v>128210.22</v>
      </c>
      <c r="T125" s="9">
        <v>807194.94</v>
      </c>
      <c r="U125" s="9">
        <v>16143438.439999999</v>
      </c>
      <c r="V125" s="10">
        <v>89.93</v>
      </c>
      <c r="W125" s="10">
        <v>10.07</v>
      </c>
    </row>
    <row r="126" spans="1:23">
      <c r="A126" s="2" t="s">
        <v>235</v>
      </c>
      <c r="B126" s="3" t="s">
        <v>236</v>
      </c>
      <c r="C126" s="2" t="s">
        <v>13</v>
      </c>
      <c r="D126" s="4">
        <v>238136142</v>
      </c>
      <c r="E126" s="4">
        <v>0</v>
      </c>
      <c r="F126" s="4">
        <v>13114108</v>
      </c>
      <c r="G126" s="4">
        <v>2883740</v>
      </c>
      <c r="H126" s="4">
        <v>34451240</v>
      </c>
      <c r="I126" s="4">
        <v>288585230</v>
      </c>
      <c r="J126" s="5">
        <v>82.518500000000003</v>
      </c>
      <c r="K126" s="5">
        <v>17.4815</v>
      </c>
      <c r="M126" s="7" t="s">
        <v>235</v>
      </c>
      <c r="N126" s="7" t="s">
        <v>236</v>
      </c>
      <c r="O126" s="8">
        <v>2025</v>
      </c>
      <c r="P126" s="9">
        <v>3248176.98</v>
      </c>
      <c r="Q126" s="9">
        <v>0</v>
      </c>
      <c r="R126" s="9">
        <v>178876.43</v>
      </c>
      <c r="S126" s="9">
        <v>39334.21</v>
      </c>
      <c r="T126" s="9">
        <v>469914.91</v>
      </c>
      <c r="U126" s="9">
        <v>3936302.53</v>
      </c>
      <c r="V126" s="10">
        <v>82.52</v>
      </c>
      <c r="W126" s="10">
        <v>17.48</v>
      </c>
    </row>
    <row r="127" spans="1:23">
      <c r="A127" s="2" t="s">
        <v>237</v>
      </c>
      <c r="B127" s="3" t="s">
        <v>238</v>
      </c>
      <c r="C127" s="2" t="s">
        <v>13</v>
      </c>
      <c r="D127" s="4">
        <v>1807814081</v>
      </c>
      <c r="E127" s="4">
        <v>0</v>
      </c>
      <c r="F127" s="4">
        <v>283456347</v>
      </c>
      <c r="G127" s="4">
        <v>14599500</v>
      </c>
      <c r="H127" s="4">
        <v>70107120</v>
      </c>
      <c r="I127" s="4">
        <v>2175977048</v>
      </c>
      <c r="J127" s="5">
        <v>83.080600000000004</v>
      </c>
      <c r="K127" s="5">
        <v>16.9194</v>
      </c>
      <c r="M127" s="7" t="s">
        <v>237</v>
      </c>
      <c r="N127" s="7" t="s">
        <v>238</v>
      </c>
      <c r="O127" s="8">
        <v>2025</v>
      </c>
      <c r="P127" s="9">
        <v>24929756.18</v>
      </c>
      <c r="Q127" s="9">
        <v>0</v>
      </c>
      <c r="R127" s="9">
        <v>3908863.03</v>
      </c>
      <c r="S127" s="9">
        <v>201327.11</v>
      </c>
      <c r="T127" s="9">
        <v>966777.18</v>
      </c>
      <c r="U127" s="9">
        <v>30006723.5</v>
      </c>
      <c r="V127" s="10">
        <v>83.08</v>
      </c>
      <c r="W127" s="10">
        <v>16.920000000000002</v>
      </c>
    </row>
    <row r="128" spans="1:23">
      <c r="A128" s="2" t="s">
        <v>239</v>
      </c>
      <c r="B128" s="3" t="s">
        <v>240</v>
      </c>
      <c r="C128" s="2" t="s">
        <v>13</v>
      </c>
      <c r="D128" s="4">
        <v>1619959868</v>
      </c>
      <c r="E128" s="4">
        <v>0</v>
      </c>
      <c r="F128" s="4">
        <v>315357513</v>
      </c>
      <c r="G128" s="4">
        <v>44095645</v>
      </c>
      <c r="H128" s="4">
        <v>180173330</v>
      </c>
      <c r="I128" s="4">
        <v>2159586356</v>
      </c>
      <c r="J128" s="5">
        <v>75.012500000000003</v>
      </c>
      <c r="K128" s="5">
        <v>24.987500000000001</v>
      </c>
      <c r="M128" s="7" t="s">
        <v>239</v>
      </c>
      <c r="N128" s="7" t="s">
        <v>240</v>
      </c>
      <c r="O128" s="8">
        <v>2025</v>
      </c>
      <c r="P128" s="9">
        <v>31686415.02</v>
      </c>
      <c r="Q128" s="9">
        <v>0</v>
      </c>
      <c r="R128" s="9">
        <v>6168392.9500000002</v>
      </c>
      <c r="S128" s="9">
        <v>862510.82</v>
      </c>
      <c r="T128" s="9">
        <v>3524190.33</v>
      </c>
      <c r="U128" s="9">
        <v>42241509.119999997</v>
      </c>
      <c r="V128" s="10">
        <v>75.010000000000005</v>
      </c>
      <c r="W128" s="10">
        <v>24.99</v>
      </c>
    </row>
    <row r="129" spans="1:23">
      <c r="A129" s="2" t="s">
        <v>241</v>
      </c>
      <c r="B129" s="3" t="s">
        <v>242</v>
      </c>
      <c r="C129" s="2" t="s">
        <v>13</v>
      </c>
      <c r="D129" s="4">
        <v>2679998861</v>
      </c>
      <c r="E129" s="4">
        <v>0</v>
      </c>
      <c r="F129" s="4">
        <v>93538507</v>
      </c>
      <c r="G129" s="4">
        <v>9254100</v>
      </c>
      <c r="H129" s="4">
        <v>26617430</v>
      </c>
      <c r="I129" s="4">
        <v>2809408898</v>
      </c>
      <c r="J129" s="5">
        <v>95.393699999999995</v>
      </c>
      <c r="K129" s="5">
        <v>4.6063000000000001</v>
      </c>
      <c r="M129" s="7" t="s">
        <v>241</v>
      </c>
      <c r="N129" s="7" t="s">
        <v>242</v>
      </c>
      <c r="O129" s="8">
        <v>2025</v>
      </c>
      <c r="P129" s="9">
        <v>40869982.630000003</v>
      </c>
      <c r="Q129" s="9">
        <v>0</v>
      </c>
      <c r="R129" s="9">
        <v>1426462.23</v>
      </c>
      <c r="S129" s="9">
        <v>141125.03</v>
      </c>
      <c r="T129" s="9">
        <v>405915.81</v>
      </c>
      <c r="U129" s="9">
        <v>42843485.700000003</v>
      </c>
      <c r="V129" s="10">
        <v>95.39</v>
      </c>
      <c r="W129" s="10">
        <v>4.6100000000000003</v>
      </c>
    </row>
    <row r="130" spans="1:23">
      <c r="A130" s="2" t="s">
        <v>243</v>
      </c>
      <c r="B130" s="3" t="s">
        <v>244</v>
      </c>
      <c r="C130" s="2" t="s">
        <v>13</v>
      </c>
      <c r="D130" s="4">
        <v>1516287246</v>
      </c>
      <c r="E130" s="4">
        <v>0</v>
      </c>
      <c r="F130" s="4">
        <v>42999232</v>
      </c>
      <c r="G130" s="4">
        <v>40778600</v>
      </c>
      <c r="H130" s="4">
        <v>33112410</v>
      </c>
      <c r="I130" s="4">
        <v>1633177488</v>
      </c>
      <c r="J130" s="5">
        <v>92.842799999999997</v>
      </c>
      <c r="K130" s="5">
        <v>7.1571999999999996</v>
      </c>
      <c r="M130" s="7" t="s">
        <v>243</v>
      </c>
      <c r="N130" s="7" t="s">
        <v>244</v>
      </c>
      <c r="O130" s="8">
        <v>2025</v>
      </c>
      <c r="P130" s="9">
        <v>19241685.149999999</v>
      </c>
      <c r="Q130" s="9">
        <v>0</v>
      </c>
      <c r="R130" s="9">
        <v>545660.25</v>
      </c>
      <c r="S130" s="9">
        <v>517480.43</v>
      </c>
      <c r="T130" s="9">
        <v>420196.48</v>
      </c>
      <c r="U130" s="9">
        <v>20725022.309999999</v>
      </c>
      <c r="V130" s="10">
        <v>92.84</v>
      </c>
      <c r="W130" s="10">
        <v>7.16</v>
      </c>
    </row>
    <row r="131" spans="1:23">
      <c r="A131" s="2" t="s">
        <v>245</v>
      </c>
      <c r="B131" s="3" t="s">
        <v>246</v>
      </c>
      <c r="C131" s="2" t="s">
        <v>13</v>
      </c>
      <c r="D131" s="4">
        <v>906287600</v>
      </c>
      <c r="E131" s="4">
        <v>0</v>
      </c>
      <c r="F131" s="4">
        <v>343078400</v>
      </c>
      <c r="G131" s="4">
        <v>17321000</v>
      </c>
      <c r="H131" s="4">
        <v>50779677</v>
      </c>
      <c r="I131" s="4">
        <v>1317466677</v>
      </c>
      <c r="J131" s="5">
        <v>68.790199999999999</v>
      </c>
      <c r="K131" s="5">
        <v>31.209800000000001</v>
      </c>
      <c r="M131" s="7" t="s">
        <v>245</v>
      </c>
      <c r="N131" s="7" t="s">
        <v>246</v>
      </c>
      <c r="O131" s="8">
        <v>2025</v>
      </c>
      <c r="P131" s="9">
        <v>10540124.789999999</v>
      </c>
      <c r="Q131" s="9">
        <v>0</v>
      </c>
      <c r="R131" s="9">
        <v>3990001.79</v>
      </c>
      <c r="S131" s="9">
        <v>201443.23</v>
      </c>
      <c r="T131" s="9">
        <v>590567.64</v>
      </c>
      <c r="U131" s="9">
        <v>15322137.449999999</v>
      </c>
      <c r="V131" s="10">
        <v>68.790000000000006</v>
      </c>
      <c r="W131" s="10">
        <v>31.21</v>
      </c>
    </row>
    <row r="132" spans="1:23">
      <c r="A132" s="2" t="s">
        <v>247</v>
      </c>
      <c r="B132" s="3" t="s">
        <v>248</v>
      </c>
      <c r="C132" s="2" t="s">
        <v>13</v>
      </c>
      <c r="D132" s="4">
        <v>1316529689</v>
      </c>
      <c r="E132" s="4">
        <v>0</v>
      </c>
      <c r="F132" s="4">
        <v>74330751</v>
      </c>
      <c r="G132" s="4">
        <v>30668400</v>
      </c>
      <c r="H132" s="4">
        <v>21906800</v>
      </c>
      <c r="I132" s="4">
        <v>1443435640</v>
      </c>
      <c r="J132" s="5">
        <v>91.208100000000002</v>
      </c>
      <c r="K132" s="5">
        <v>8.7919</v>
      </c>
      <c r="M132" s="7" t="s">
        <v>247</v>
      </c>
      <c r="N132" s="7" t="s">
        <v>248</v>
      </c>
      <c r="O132" s="8">
        <v>2025</v>
      </c>
      <c r="P132" s="9">
        <v>18786878.66</v>
      </c>
      <c r="Q132" s="9">
        <v>0</v>
      </c>
      <c r="R132" s="9">
        <v>1060699.82</v>
      </c>
      <c r="S132" s="9">
        <v>437638.07</v>
      </c>
      <c r="T132" s="9">
        <v>312610.03999999998</v>
      </c>
      <c r="U132" s="9">
        <v>20597826.59</v>
      </c>
      <c r="V132" s="10">
        <v>91.21</v>
      </c>
      <c r="W132" s="10">
        <v>8.7899999999999991</v>
      </c>
    </row>
    <row r="133" spans="1:23">
      <c r="A133" s="2" t="s">
        <v>249</v>
      </c>
      <c r="B133" s="3" t="s">
        <v>250</v>
      </c>
      <c r="C133" s="2" t="s">
        <v>13</v>
      </c>
      <c r="D133" s="4">
        <v>2198926387</v>
      </c>
      <c r="E133" s="4">
        <v>0</v>
      </c>
      <c r="F133" s="4">
        <v>67705328</v>
      </c>
      <c r="G133" s="4">
        <v>1271600</v>
      </c>
      <c r="H133" s="4">
        <v>24823410</v>
      </c>
      <c r="I133" s="4">
        <v>2292726725</v>
      </c>
      <c r="J133" s="5">
        <v>95.908799999999999</v>
      </c>
      <c r="K133" s="5">
        <v>4.0911999999999997</v>
      </c>
      <c r="M133" s="7" t="s">
        <v>249</v>
      </c>
      <c r="N133" s="7" t="s">
        <v>250</v>
      </c>
      <c r="O133" s="8">
        <v>2025</v>
      </c>
      <c r="P133" s="9">
        <v>34413197.960000001</v>
      </c>
      <c r="Q133" s="9">
        <v>0</v>
      </c>
      <c r="R133" s="9">
        <v>1059588.3799999999</v>
      </c>
      <c r="S133" s="9">
        <v>19900.54</v>
      </c>
      <c r="T133" s="9">
        <v>388486.37</v>
      </c>
      <c r="U133" s="9">
        <v>35881173.25</v>
      </c>
      <c r="V133" s="10">
        <v>95.91</v>
      </c>
      <c r="W133" s="10">
        <v>4.09</v>
      </c>
    </row>
    <row r="134" spans="1:23">
      <c r="A134" s="2" t="s">
        <v>251</v>
      </c>
      <c r="B134" s="3" t="s">
        <v>252</v>
      </c>
      <c r="C134" s="2" t="s">
        <v>13</v>
      </c>
      <c r="D134" s="4">
        <v>830661277</v>
      </c>
      <c r="E134" s="4">
        <v>0</v>
      </c>
      <c r="F134" s="4">
        <v>41078891</v>
      </c>
      <c r="G134" s="4">
        <v>6499600</v>
      </c>
      <c r="H134" s="4">
        <v>99299872</v>
      </c>
      <c r="I134" s="4">
        <v>977539640</v>
      </c>
      <c r="J134" s="5">
        <v>84.974699999999999</v>
      </c>
      <c r="K134" s="5">
        <v>15.0253</v>
      </c>
      <c r="M134" s="7" t="s">
        <v>251</v>
      </c>
      <c r="N134" s="7" t="s">
        <v>252</v>
      </c>
      <c r="O134" s="8">
        <v>2025</v>
      </c>
      <c r="P134" s="9">
        <v>12534678.67</v>
      </c>
      <c r="Q134" s="9">
        <v>0</v>
      </c>
      <c r="R134" s="9">
        <v>619880.47</v>
      </c>
      <c r="S134" s="9">
        <v>98078.96</v>
      </c>
      <c r="T134" s="9">
        <v>1498435.07</v>
      </c>
      <c r="U134" s="9">
        <v>14751073.17</v>
      </c>
      <c r="V134" s="10">
        <v>84.97</v>
      </c>
      <c r="W134" s="10">
        <v>15.03</v>
      </c>
    </row>
    <row r="135" spans="1:23">
      <c r="A135" s="2" t="s">
        <v>253</v>
      </c>
      <c r="B135" s="3" t="s">
        <v>254</v>
      </c>
      <c r="C135" s="2" t="s">
        <v>13</v>
      </c>
      <c r="D135" s="4">
        <v>261912360</v>
      </c>
      <c r="E135" s="4">
        <v>0</v>
      </c>
      <c r="F135" s="4">
        <v>139102722</v>
      </c>
      <c r="G135" s="4">
        <v>17071900</v>
      </c>
      <c r="H135" s="4">
        <v>17213140</v>
      </c>
      <c r="I135" s="4">
        <v>435300122</v>
      </c>
      <c r="J135" s="5">
        <v>60.168199999999999</v>
      </c>
      <c r="K135" s="5">
        <v>39.831800000000001</v>
      </c>
      <c r="M135" s="7" t="s">
        <v>253</v>
      </c>
      <c r="N135" s="7" t="s">
        <v>254</v>
      </c>
      <c r="O135" s="8">
        <v>2025</v>
      </c>
      <c r="P135" s="9">
        <v>704544.25</v>
      </c>
      <c r="Q135" s="9">
        <v>0</v>
      </c>
      <c r="R135" s="9">
        <v>374186.32</v>
      </c>
      <c r="S135" s="9">
        <v>45923.41</v>
      </c>
      <c r="T135" s="9">
        <v>46303.35</v>
      </c>
      <c r="U135" s="9">
        <v>1170957.33</v>
      </c>
      <c r="V135" s="10">
        <v>60.17</v>
      </c>
      <c r="W135" s="10">
        <v>39.83</v>
      </c>
    </row>
    <row r="136" spans="1:23">
      <c r="A136" s="2" t="s">
        <v>255</v>
      </c>
      <c r="B136" s="3" t="s">
        <v>256</v>
      </c>
      <c r="C136" s="2" t="s">
        <v>13</v>
      </c>
      <c r="D136" s="4">
        <v>3689156258</v>
      </c>
      <c r="E136" s="4">
        <v>0</v>
      </c>
      <c r="F136" s="4">
        <v>482275817</v>
      </c>
      <c r="G136" s="4">
        <v>104683693</v>
      </c>
      <c r="H136" s="4">
        <v>89399800</v>
      </c>
      <c r="I136" s="4">
        <v>4365515568</v>
      </c>
      <c r="J136" s="5">
        <v>84.506799999999998</v>
      </c>
      <c r="K136" s="5">
        <v>15.4932</v>
      </c>
      <c r="M136" s="7" t="s">
        <v>255</v>
      </c>
      <c r="N136" s="7" t="s">
        <v>256</v>
      </c>
      <c r="O136" s="8">
        <v>2025</v>
      </c>
      <c r="P136" s="9">
        <v>45561079.789999999</v>
      </c>
      <c r="Q136" s="9">
        <v>0</v>
      </c>
      <c r="R136" s="9">
        <v>7041226.9299999997</v>
      </c>
      <c r="S136" s="9">
        <v>1528381.92</v>
      </c>
      <c r="T136" s="9">
        <v>1305237.08</v>
      </c>
      <c r="U136" s="9">
        <v>55435925.719999999</v>
      </c>
      <c r="V136" s="10">
        <v>82.19</v>
      </c>
      <c r="W136" s="10">
        <v>17.809999999999999</v>
      </c>
    </row>
    <row r="137" spans="1:23">
      <c r="A137" s="2" t="s">
        <v>257</v>
      </c>
      <c r="B137" s="3" t="s">
        <v>258</v>
      </c>
      <c r="C137" s="2" t="s">
        <v>13</v>
      </c>
      <c r="D137" s="4">
        <v>1933961639</v>
      </c>
      <c r="E137" s="4">
        <v>0</v>
      </c>
      <c r="F137" s="4">
        <v>85714961</v>
      </c>
      <c r="G137" s="4">
        <v>24089600</v>
      </c>
      <c r="H137" s="4">
        <v>43245490</v>
      </c>
      <c r="I137" s="4">
        <v>2087011690</v>
      </c>
      <c r="J137" s="5">
        <v>92.666499999999999</v>
      </c>
      <c r="K137" s="5">
        <v>7.3334999999999999</v>
      </c>
      <c r="M137" s="7" t="s">
        <v>257</v>
      </c>
      <c r="N137" s="7" t="s">
        <v>258</v>
      </c>
      <c r="O137" s="8">
        <v>2025</v>
      </c>
      <c r="P137" s="9">
        <v>25876406.73</v>
      </c>
      <c r="Q137" s="9">
        <v>0</v>
      </c>
      <c r="R137" s="9">
        <v>1146866.18</v>
      </c>
      <c r="S137" s="9">
        <v>322318.84999999998</v>
      </c>
      <c r="T137" s="9">
        <v>578624.66</v>
      </c>
      <c r="U137" s="9">
        <v>27924216.420000002</v>
      </c>
      <c r="V137" s="10">
        <v>92.67</v>
      </c>
      <c r="W137" s="10">
        <v>7.33</v>
      </c>
    </row>
    <row r="138" spans="1:23">
      <c r="A138" s="2" t="s">
        <v>259</v>
      </c>
      <c r="B138" s="3" t="s">
        <v>260</v>
      </c>
      <c r="C138" s="2" t="s">
        <v>13</v>
      </c>
      <c r="D138" s="4">
        <v>338846745</v>
      </c>
      <c r="E138" s="4">
        <v>0</v>
      </c>
      <c r="F138" s="4">
        <v>15248667</v>
      </c>
      <c r="G138" s="4">
        <v>2268900</v>
      </c>
      <c r="H138" s="4">
        <v>14858546</v>
      </c>
      <c r="I138" s="4">
        <v>371222858</v>
      </c>
      <c r="J138" s="5">
        <v>91.278499999999994</v>
      </c>
      <c r="K138" s="5">
        <v>8.7215000000000007</v>
      </c>
      <c r="M138" s="7" t="s">
        <v>259</v>
      </c>
      <c r="N138" s="7" t="s">
        <v>260</v>
      </c>
      <c r="O138" s="8">
        <v>2025</v>
      </c>
      <c r="P138" s="9">
        <v>4455834.7</v>
      </c>
      <c r="Q138" s="9">
        <v>0</v>
      </c>
      <c r="R138" s="9">
        <v>200519.97</v>
      </c>
      <c r="S138" s="9">
        <v>29836.04</v>
      </c>
      <c r="T138" s="9">
        <v>195389.88</v>
      </c>
      <c r="U138" s="9">
        <v>4881580.59</v>
      </c>
      <c r="V138" s="10">
        <v>91.28</v>
      </c>
      <c r="W138" s="10">
        <v>8.7200000000000006</v>
      </c>
    </row>
    <row r="139" spans="1:23">
      <c r="A139" s="2" t="s">
        <v>261</v>
      </c>
      <c r="B139" s="3" t="s">
        <v>262</v>
      </c>
      <c r="C139" s="2" t="s">
        <v>13</v>
      </c>
      <c r="D139" s="4">
        <v>1741749993</v>
      </c>
      <c r="E139" s="4">
        <v>0</v>
      </c>
      <c r="F139" s="4">
        <v>45963687</v>
      </c>
      <c r="G139" s="4">
        <v>2233500</v>
      </c>
      <c r="H139" s="4">
        <v>24931085</v>
      </c>
      <c r="I139" s="4">
        <v>1814878265</v>
      </c>
      <c r="J139" s="5">
        <v>95.970600000000005</v>
      </c>
      <c r="K139" s="5">
        <v>4.0293999999999999</v>
      </c>
      <c r="M139" s="7" t="s">
        <v>261</v>
      </c>
      <c r="N139" s="7" t="s">
        <v>262</v>
      </c>
      <c r="O139" s="8">
        <v>2025</v>
      </c>
      <c r="P139" s="9">
        <v>27230655.039999999</v>
      </c>
      <c r="Q139" s="9">
        <v>0</v>
      </c>
      <c r="R139" s="9">
        <v>718412.43</v>
      </c>
      <c r="S139" s="9">
        <v>34909.61</v>
      </c>
      <c r="T139" s="9">
        <v>389672.86</v>
      </c>
      <c r="U139" s="9">
        <v>28373649.940000001</v>
      </c>
      <c r="V139" s="10">
        <v>95.97</v>
      </c>
      <c r="W139" s="10">
        <v>4.03</v>
      </c>
    </row>
    <row r="140" spans="1:23">
      <c r="A140" s="2" t="s">
        <v>263</v>
      </c>
      <c r="B140" s="3" t="s">
        <v>264</v>
      </c>
      <c r="C140" s="2" t="s">
        <v>13</v>
      </c>
      <c r="D140" s="4">
        <v>9523717316</v>
      </c>
      <c r="E140" s="4">
        <v>0</v>
      </c>
      <c r="F140" s="4">
        <v>403345134</v>
      </c>
      <c r="G140" s="4">
        <v>40562100</v>
      </c>
      <c r="H140" s="4">
        <v>202776280</v>
      </c>
      <c r="I140" s="4">
        <v>10170400830</v>
      </c>
      <c r="J140" s="5">
        <v>93.641499999999994</v>
      </c>
      <c r="K140" s="5">
        <v>6.3585000000000003</v>
      </c>
      <c r="M140" s="7" t="s">
        <v>263</v>
      </c>
      <c r="N140" s="7" t="s">
        <v>264</v>
      </c>
      <c r="O140" s="8">
        <v>2025</v>
      </c>
      <c r="P140" s="9">
        <v>56285169.340000004</v>
      </c>
      <c r="Q140" s="9">
        <v>0</v>
      </c>
      <c r="R140" s="9">
        <v>2383769.7400000002</v>
      </c>
      <c r="S140" s="9">
        <v>239722.01</v>
      </c>
      <c r="T140" s="9">
        <v>1198407.81</v>
      </c>
      <c r="U140" s="9">
        <v>60107068.899999999</v>
      </c>
      <c r="V140" s="10">
        <v>93.64</v>
      </c>
      <c r="W140" s="10">
        <v>6.36</v>
      </c>
    </row>
    <row r="141" spans="1:23">
      <c r="A141" s="2" t="s">
        <v>265</v>
      </c>
      <c r="B141" s="3" t="s">
        <v>266</v>
      </c>
      <c r="C141" s="2" t="s">
        <v>13</v>
      </c>
      <c r="D141" s="4">
        <v>605780538</v>
      </c>
      <c r="E141" s="4">
        <v>0</v>
      </c>
      <c r="F141" s="4">
        <v>117532714</v>
      </c>
      <c r="G141" s="4">
        <v>23297090</v>
      </c>
      <c r="H141" s="4">
        <v>31137080</v>
      </c>
      <c r="I141" s="4">
        <v>777747422</v>
      </c>
      <c r="J141" s="5">
        <v>77.889099999999999</v>
      </c>
      <c r="K141" s="5">
        <v>22.110900000000001</v>
      </c>
      <c r="M141" s="7" t="s">
        <v>265</v>
      </c>
      <c r="N141" s="7" t="s">
        <v>266</v>
      </c>
      <c r="O141" s="8">
        <v>2025</v>
      </c>
      <c r="P141" s="9">
        <v>8384002.6500000004</v>
      </c>
      <c r="Q141" s="9">
        <v>0</v>
      </c>
      <c r="R141" s="9">
        <v>1626652.76</v>
      </c>
      <c r="S141" s="9">
        <v>322431.73</v>
      </c>
      <c r="T141" s="9">
        <v>430937.19</v>
      </c>
      <c r="U141" s="9">
        <v>10764024.33</v>
      </c>
      <c r="V141" s="10">
        <v>77.89</v>
      </c>
      <c r="W141" s="10">
        <v>22.11</v>
      </c>
    </row>
    <row r="142" spans="1:23">
      <c r="A142" s="2" t="s">
        <v>267</v>
      </c>
      <c r="B142" s="3" t="s">
        <v>268</v>
      </c>
      <c r="C142" s="2" t="s">
        <v>13</v>
      </c>
      <c r="D142" s="4">
        <v>9948989402</v>
      </c>
      <c r="E142" s="4">
        <v>0</v>
      </c>
      <c r="F142" s="4">
        <v>620405043</v>
      </c>
      <c r="G142" s="4">
        <v>350459339</v>
      </c>
      <c r="H142" s="4">
        <v>407546037</v>
      </c>
      <c r="I142" s="4">
        <v>11327399821</v>
      </c>
      <c r="J142" s="5">
        <v>87.831199999999995</v>
      </c>
      <c r="K142" s="5">
        <v>12.168799999999999</v>
      </c>
      <c r="M142" s="7" t="s">
        <v>267</v>
      </c>
      <c r="N142" s="7" t="s">
        <v>268</v>
      </c>
      <c r="O142" s="8">
        <v>2025</v>
      </c>
      <c r="P142" s="9">
        <v>106553676.5</v>
      </c>
      <c r="Q142" s="9">
        <v>0</v>
      </c>
      <c r="R142" s="9">
        <v>12054469.99</v>
      </c>
      <c r="S142" s="9">
        <v>6809424.96</v>
      </c>
      <c r="T142" s="9">
        <v>7918619.5</v>
      </c>
      <c r="U142" s="9">
        <v>133336190.95</v>
      </c>
      <c r="V142" s="10">
        <v>79.91</v>
      </c>
      <c r="W142" s="10">
        <v>20.09</v>
      </c>
    </row>
    <row r="143" spans="1:23">
      <c r="A143" s="2" t="s">
        <v>269</v>
      </c>
      <c r="B143" s="3" t="s">
        <v>270</v>
      </c>
      <c r="C143" s="2" t="s">
        <v>13</v>
      </c>
      <c r="D143" s="4">
        <v>56001308</v>
      </c>
      <c r="E143" s="4">
        <v>0</v>
      </c>
      <c r="F143" s="4">
        <v>3329977</v>
      </c>
      <c r="G143" s="4">
        <v>395915</v>
      </c>
      <c r="H143" s="4">
        <v>3339055</v>
      </c>
      <c r="I143" s="4">
        <v>63066255</v>
      </c>
      <c r="J143" s="5">
        <v>88.797600000000003</v>
      </c>
      <c r="K143" s="5">
        <v>11.202400000000001</v>
      </c>
      <c r="M143" s="7" t="s">
        <v>269</v>
      </c>
      <c r="N143" s="7" t="s">
        <v>270</v>
      </c>
      <c r="O143" s="8">
        <v>2025</v>
      </c>
      <c r="P143" s="9">
        <v>915621.39</v>
      </c>
      <c r="Q143" s="9">
        <v>0</v>
      </c>
      <c r="R143" s="9">
        <v>54445.120000000003</v>
      </c>
      <c r="S143" s="9">
        <v>6473.21</v>
      </c>
      <c r="T143" s="9">
        <v>54593.55</v>
      </c>
      <c r="U143" s="9">
        <v>1031133.27</v>
      </c>
      <c r="V143" s="10">
        <v>88.8</v>
      </c>
      <c r="W143" s="10">
        <v>11.2</v>
      </c>
    </row>
    <row r="144" spans="1:23">
      <c r="A144" s="2" t="s">
        <v>271</v>
      </c>
      <c r="B144" s="3" t="s">
        <v>272</v>
      </c>
      <c r="C144" s="2" t="s">
        <v>13</v>
      </c>
      <c r="D144" s="4">
        <v>112900700</v>
      </c>
      <c r="E144" s="4">
        <v>0</v>
      </c>
      <c r="F144" s="4">
        <v>1405573</v>
      </c>
      <c r="G144" s="4">
        <v>112600</v>
      </c>
      <c r="H144" s="4">
        <v>12296320</v>
      </c>
      <c r="I144" s="4">
        <v>126715193</v>
      </c>
      <c r="J144" s="5">
        <v>89.097999999999999</v>
      </c>
      <c r="K144" s="5">
        <v>10.901999999999999</v>
      </c>
      <c r="M144" s="7" t="s">
        <v>271</v>
      </c>
      <c r="N144" s="7" t="s">
        <v>272</v>
      </c>
      <c r="O144" s="8">
        <v>2025</v>
      </c>
      <c r="P144" s="9">
        <v>2123662.17</v>
      </c>
      <c r="Q144" s="9">
        <v>0</v>
      </c>
      <c r="R144" s="9">
        <v>26438.83</v>
      </c>
      <c r="S144" s="9">
        <v>2118.0100000000002</v>
      </c>
      <c r="T144" s="9">
        <v>231293.78</v>
      </c>
      <c r="U144" s="9">
        <v>2383512.79</v>
      </c>
      <c r="V144" s="10">
        <v>89.1</v>
      </c>
      <c r="W144" s="10">
        <v>10.9</v>
      </c>
    </row>
    <row r="145" spans="1:23">
      <c r="A145" s="2" t="s">
        <v>273</v>
      </c>
      <c r="B145" s="3" t="s">
        <v>274</v>
      </c>
      <c r="C145" s="2" t="s">
        <v>13</v>
      </c>
      <c r="D145" s="4">
        <v>9650800712</v>
      </c>
      <c r="E145" s="4">
        <v>0</v>
      </c>
      <c r="F145" s="4">
        <v>686806718</v>
      </c>
      <c r="G145" s="4">
        <v>218006400</v>
      </c>
      <c r="H145" s="4">
        <v>138801220</v>
      </c>
      <c r="I145" s="4">
        <v>10694415050</v>
      </c>
      <c r="J145" s="5">
        <v>90.241500000000002</v>
      </c>
      <c r="K145" s="5">
        <v>9.7584999999999997</v>
      </c>
      <c r="M145" s="7" t="s">
        <v>273</v>
      </c>
      <c r="N145" s="7" t="s">
        <v>274</v>
      </c>
      <c r="O145" s="8">
        <v>2025</v>
      </c>
      <c r="P145" s="9">
        <v>103167059.61</v>
      </c>
      <c r="Q145" s="9">
        <v>0</v>
      </c>
      <c r="R145" s="9">
        <v>7341963.8200000003</v>
      </c>
      <c r="S145" s="9">
        <v>2330488.42</v>
      </c>
      <c r="T145" s="9">
        <v>1483785.04</v>
      </c>
      <c r="U145" s="9">
        <v>114323296.89</v>
      </c>
      <c r="V145" s="10">
        <v>90.24</v>
      </c>
      <c r="W145" s="10">
        <v>9.76</v>
      </c>
    </row>
    <row r="146" spans="1:23">
      <c r="A146" s="2" t="s">
        <v>275</v>
      </c>
      <c r="B146" s="3" t="s">
        <v>276</v>
      </c>
      <c r="C146" s="2" t="s">
        <v>13</v>
      </c>
      <c r="D146" s="4">
        <v>377349160</v>
      </c>
      <c r="E146" s="4">
        <v>0</v>
      </c>
      <c r="F146" s="4">
        <v>27766330</v>
      </c>
      <c r="G146" s="4">
        <v>7912600</v>
      </c>
      <c r="H146" s="4">
        <v>67861385</v>
      </c>
      <c r="I146" s="4">
        <v>480889475</v>
      </c>
      <c r="J146" s="5">
        <v>78.468999999999994</v>
      </c>
      <c r="K146" s="5">
        <v>21.530999999999999</v>
      </c>
      <c r="M146" s="7" t="s">
        <v>275</v>
      </c>
      <c r="N146" s="7" t="s">
        <v>276</v>
      </c>
      <c r="O146" s="8">
        <v>2025</v>
      </c>
      <c r="P146" s="9">
        <v>4207443.13</v>
      </c>
      <c r="Q146" s="9">
        <v>0</v>
      </c>
      <c r="R146" s="9">
        <v>309594.58</v>
      </c>
      <c r="S146" s="9">
        <v>88225.49</v>
      </c>
      <c r="T146" s="9">
        <v>756654.44</v>
      </c>
      <c r="U146" s="9">
        <v>5361917.6399999997</v>
      </c>
      <c r="V146" s="10">
        <v>78.47</v>
      </c>
      <c r="W146" s="10">
        <v>21.53</v>
      </c>
    </row>
    <row r="147" spans="1:23">
      <c r="A147" s="2" t="s">
        <v>277</v>
      </c>
      <c r="B147" s="3" t="s">
        <v>278</v>
      </c>
      <c r="C147" s="2" t="s">
        <v>13</v>
      </c>
      <c r="D147" s="4">
        <v>1831813397</v>
      </c>
      <c r="E147" s="4">
        <v>0</v>
      </c>
      <c r="F147" s="4">
        <v>116410003</v>
      </c>
      <c r="G147" s="4">
        <v>85584300</v>
      </c>
      <c r="H147" s="4">
        <v>76518778</v>
      </c>
      <c r="I147" s="4">
        <v>2110326478</v>
      </c>
      <c r="J147" s="5">
        <v>86.802400000000006</v>
      </c>
      <c r="K147" s="5">
        <v>13.1976</v>
      </c>
      <c r="M147" s="7" t="s">
        <v>277</v>
      </c>
      <c r="N147" s="7" t="s">
        <v>278</v>
      </c>
      <c r="O147" s="8">
        <v>2025</v>
      </c>
      <c r="P147" s="9">
        <v>24143300.57</v>
      </c>
      <c r="Q147" s="9">
        <v>0</v>
      </c>
      <c r="R147" s="9">
        <v>3031316.48</v>
      </c>
      <c r="S147" s="9">
        <v>2228615.17</v>
      </c>
      <c r="T147" s="9">
        <v>1992548.98</v>
      </c>
      <c r="U147" s="9">
        <v>31395781.199999999</v>
      </c>
      <c r="V147" s="10">
        <v>76.900000000000006</v>
      </c>
      <c r="W147" s="10">
        <v>23.1</v>
      </c>
    </row>
    <row r="148" spans="1:23">
      <c r="A148" s="2" t="s">
        <v>279</v>
      </c>
      <c r="B148" s="3" t="s">
        <v>280</v>
      </c>
      <c r="C148" s="2" t="s">
        <v>13</v>
      </c>
      <c r="D148" s="4">
        <v>3657532857</v>
      </c>
      <c r="E148" s="4">
        <v>0</v>
      </c>
      <c r="F148" s="4">
        <v>85628873</v>
      </c>
      <c r="G148" s="4">
        <v>38483800</v>
      </c>
      <c r="H148" s="4">
        <v>37291220</v>
      </c>
      <c r="I148" s="4">
        <v>3818936750</v>
      </c>
      <c r="J148" s="5">
        <v>95.773600000000002</v>
      </c>
      <c r="K148" s="5">
        <v>4.2263999999999999</v>
      </c>
      <c r="M148" s="7" t="s">
        <v>279</v>
      </c>
      <c r="N148" s="7" t="s">
        <v>280</v>
      </c>
      <c r="O148" s="8">
        <v>2025</v>
      </c>
      <c r="P148" s="9">
        <v>50693405.399999999</v>
      </c>
      <c r="Q148" s="9">
        <v>0</v>
      </c>
      <c r="R148" s="9">
        <v>1186816.18</v>
      </c>
      <c r="S148" s="9">
        <v>533385.47</v>
      </c>
      <c r="T148" s="9">
        <v>516856.31</v>
      </c>
      <c r="U148" s="9">
        <v>52930463.359999999</v>
      </c>
      <c r="V148" s="10">
        <v>95.77</v>
      </c>
      <c r="W148" s="10">
        <v>4.2300000000000004</v>
      </c>
    </row>
    <row r="149" spans="1:23">
      <c r="A149" s="2" t="s">
        <v>281</v>
      </c>
      <c r="B149" s="3" t="s">
        <v>282</v>
      </c>
      <c r="C149" s="2" t="s">
        <v>13</v>
      </c>
      <c r="D149" s="4">
        <v>506462294</v>
      </c>
      <c r="E149" s="4">
        <v>0</v>
      </c>
      <c r="F149" s="4">
        <v>5615158</v>
      </c>
      <c r="G149" s="4">
        <v>758400</v>
      </c>
      <c r="H149" s="4">
        <v>13162855</v>
      </c>
      <c r="I149" s="4">
        <v>525998707</v>
      </c>
      <c r="J149" s="5">
        <v>96.285799999999995</v>
      </c>
      <c r="K149" s="5">
        <v>3.7141999999999999</v>
      </c>
      <c r="M149" s="7" t="s">
        <v>281</v>
      </c>
      <c r="N149" s="7" t="s">
        <v>282</v>
      </c>
      <c r="O149" s="8">
        <v>2025</v>
      </c>
      <c r="P149" s="9">
        <v>6573880.5800000001</v>
      </c>
      <c r="Q149" s="9">
        <v>0</v>
      </c>
      <c r="R149" s="9">
        <v>72884.75</v>
      </c>
      <c r="S149" s="9">
        <v>9844.0300000000007</v>
      </c>
      <c r="T149" s="9">
        <v>170853.86</v>
      </c>
      <c r="U149" s="9">
        <v>6827463.2199999997</v>
      </c>
      <c r="V149" s="10">
        <v>96.29</v>
      </c>
      <c r="W149" s="10">
        <v>3.71</v>
      </c>
    </row>
    <row r="150" spans="1:23">
      <c r="A150" s="2" t="s">
        <v>283</v>
      </c>
      <c r="B150" s="3" t="s">
        <v>284</v>
      </c>
      <c r="C150" s="2" t="s">
        <v>13</v>
      </c>
      <c r="D150" s="4">
        <v>3578845129</v>
      </c>
      <c r="E150" s="4">
        <v>0</v>
      </c>
      <c r="F150" s="4">
        <v>92370191</v>
      </c>
      <c r="G150" s="4">
        <v>261686080</v>
      </c>
      <c r="H150" s="4">
        <v>100363700</v>
      </c>
      <c r="I150" s="4">
        <v>4033265100</v>
      </c>
      <c r="J150" s="5">
        <v>88.733199999999997</v>
      </c>
      <c r="K150" s="5">
        <v>11.2668</v>
      </c>
      <c r="M150" s="7" t="s">
        <v>283</v>
      </c>
      <c r="N150" s="7" t="s">
        <v>284</v>
      </c>
      <c r="O150" s="8">
        <v>2025</v>
      </c>
      <c r="P150" s="9">
        <v>52430081.140000001</v>
      </c>
      <c r="Q150" s="9">
        <v>0</v>
      </c>
      <c r="R150" s="9">
        <v>1353223.3</v>
      </c>
      <c r="S150" s="9">
        <v>3833701.07</v>
      </c>
      <c r="T150" s="9">
        <v>1470328.21</v>
      </c>
      <c r="U150" s="9">
        <v>59087333.719999999</v>
      </c>
      <c r="V150" s="10">
        <v>88.73</v>
      </c>
      <c r="W150" s="10">
        <v>11.27</v>
      </c>
    </row>
    <row r="151" spans="1:23">
      <c r="A151" s="2" t="s">
        <v>285</v>
      </c>
      <c r="B151" s="3" t="s">
        <v>286</v>
      </c>
      <c r="C151" s="2" t="s">
        <v>13</v>
      </c>
      <c r="D151" s="4">
        <v>2379252341</v>
      </c>
      <c r="E151" s="4">
        <v>0</v>
      </c>
      <c r="F151" s="4">
        <v>502392104</v>
      </c>
      <c r="G151" s="4">
        <v>84787177</v>
      </c>
      <c r="H151" s="4">
        <v>70725785</v>
      </c>
      <c r="I151" s="4">
        <v>3037157407</v>
      </c>
      <c r="J151" s="5">
        <v>78.338099999999997</v>
      </c>
      <c r="K151" s="5">
        <v>21.661899999999999</v>
      </c>
      <c r="M151" s="7" t="s">
        <v>285</v>
      </c>
      <c r="N151" s="7" t="s">
        <v>286</v>
      </c>
      <c r="O151" s="8">
        <v>2025</v>
      </c>
      <c r="P151" s="9">
        <v>41541745.869999997</v>
      </c>
      <c r="Q151" s="9">
        <v>0</v>
      </c>
      <c r="R151" s="9">
        <v>19367215.609999999</v>
      </c>
      <c r="S151" s="9">
        <v>3268545.67</v>
      </c>
      <c r="T151" s="9">
        <v>2726479.01</v>
      </c>
      <c r="U151" s="9">
        <v>66903986.159999996</v>
      </c>
      <c r="V151" s="10">
        <v>62.09</v>
      </c>
      <c r="W151" s="10">
        <v>37.909999999999997</v>
      </c>
    </row>
    <row r="152" spans="1:23">
      <c r="A152" s="2" t="s">
        <v>287</v>
      </c>
      <c r="B152" s="3" t="s">
        <v>288</v>
      </c>
      <c r="C152" s="2" t="s">
        <v>13</v>
      </c>
      <c r="D152" s="4">
        <v>992575704</v>
      </c>
      <c r="E152" s="4">
        <v>0</v>
      </c>
      <c r="F152" s="4">
        <v>58450151</v>
      </c>
      <c r="G152" s="4">
        <v>87874800</v>
      </c>
      <c r="H152" s="4">
        <v>38790200</v>
      </c>
      <c r="I152" s="4">
        <v>1177690855</v>
      </c>
      <c r="J152" s="5">
        <v>84.281499999999994</v>
      </c>
      <c r="K152" s="5">
        <v>15.718500000000001</v>
      </c>
      <c r="M152" s="7" t="s">
        <v>287</v>
      </c>
      <c r="N152" s="7" t="s">
        <v>288</v>
      </c>
      <c r="O152" s="8">
        <v>2025</v>
      </c>
      <c r="P152" s="9">
        <v>16486682.439999999</v>
      </c>
      <c r="Q152" s="9">
        <v>0</v>
      </c>
      <c r="R152" s="9">
        <v>1605625.65</v>
      </c>
      <c r="S152" s="9">
        <v>2413920.7599999998</v>
      </c>
      <c r="T152" s="9">
        <v>1065566.79</v>
      </c>
      <c r="U152" s="9">
        <v>21571795.640000001</v>
      </c>
      <c r="V152" s="10">
        <v>76.430000000000007</v>
      </c>
      <c r="W152" s="10">
        <v>23.57</v>
      </c>
    </row>
    <row r="153" spans="1:23">
      <c r="A153" s="2" t="s">
        <v>289</v>
      </c>
      <c r="B153" s="3" t="s">
        <v>290</v>
      </c>
      <c r="C153" s="2" t="s">
        <v>13</v>
      </c>
      <c r="D153" s="4">
        <v>5605258705</v>
      </c>
      <c r="E153" s="4">
        <v>0</v>
      </c>
      <c r="F153" s="4">
        <v>198543301</v>
      </c>
      <c r="G153" s="4">
        <v>433942640</v>
      </c>
      <c r="H153" s="4">
        <v>511360620</v>
      </c>
      <c r="I153" s="4">
        <v>6749105266</v>
      </c>
      <c r="J153" s="5">
        <v>83.051900000000003</v>
      </c>
      <c r="K153" s="5">
        <v>16.9481</v>
      </c>
      <c r="M153" s="7" t="s">
        <v>289</v>
      </c>
      <c r="N153" s="7" t="s">
        <v>290</v>
      </c>
      <c r="O153" s="8">
        <v>2025</v>
      </c>
      <c r="P153" s="9">
        <v>79381199.420000002</v>
      </c>
      <c r="Q153" s="9">
        <v>0</v>
      </c>
      <c r="R153" s="9">
        <v>2811373.14</v>
      </c>
      <c r="S153" s="9">
        <v>6144627.7800000003</v>
      </c>
      <c r="T153" s="9">
        <v>7240866.3799999999</v>
      </c>
      <c r="U153" s="9">
        <v>95578066.719999999</v>
      </c>
      <c r="V153" s="10">
        <v>83.05</v>
      </c>
      <c r="W153" s="10">
        <v>16.95</v>
      </c>
    </row>
    <row r="154" spans="1:23">
      <c r="A154" s="2" t="s">
        <v>291</v>
      </c>
      <c r="B154" s="3" t="s">
        <v>292</v>
      </c>
      <c r="C154" s="2" t="s">
        <v>13</v>
      </c>
      <c r="D154" s="4">
        <v>705674596</v>
      </c>
      <c r="E154" s="4">
        <v>0</v>
      </c>
      <c r="F154" s="4">
        <v>18494452</v>
      </c>
      <c r="G154" s="4">
        <v>6956500</v>
      </c>
      <c r="H154" s="4">
        <v>25932196</v>
      </c>
      <c r="I154" s="4">
        <v>757057744</v>
      </c>
      <c r="J154" s="5">
        <v>93.212800000000001</v>
      </c>
      <c r="K154" s="5">
        <v>6.7872000000000003</v>
      </c>
      <c r="M154" s="7" t="s">
        <v>291</v>
      </c>
      <c r="N154" s="7" t="s">
        <v>292</v>
      </c>
      <c r="O154" s="8">
        <v>2025</v>
      </c>
      <c r="P154" s="9">
        <v>8242279.2800000003</v>
      </c>
      <c r="Q154" s="9">
        <v>0</v>
      </c>
      <c r="R154" s="9">
        <v>216015.2</v>
      </c>
      <c r="S154" s="9">
        <v>81251.92</v>
      </c>
      <c r="T154" s="9">
        <v>302888.05</v>
      </c>
      <c r="U154" s="9">
        <v>8842434.4499999993</v>
      </c>
      <c r="V154" s="10">
        <v>93.21</v>
      </c>
      <c r="W154" s="10">
        <v>6.79</v>
      </c>
    </row>
    <row r="155" spans="1:23">
      <c r="A155" s="2" t="s">
        <v>293</v>
      </c>
      <c r="B155" s="3" t="s">
        <v>294</v>
      </c>
      <c r="C155" s="2" t="s">
        <v>13</v>
      </c>
      <c r="D155" s="4">
        <v>3785371776</v>
      </c>
      <c r="E155" s="4">
        <v>0</v>
      </c>
      <c r="F155" s="4">
        <v>232673219</v>
      </c>
      <c r="G155" s="4">
        <v>202459680</v>
      </c>
      <c r="H155" s="4">
        <v>89891260</v>
      </c>
      <c r="I155" s="4">
        <v>4310395935</v>
      </c>
      <c r="J155" s="5">
        <v>87.819599999999994</v>
      </c>
      <c r="K155" s="5">
        <v>12.180400000000001</v>
      </c>
      <c r="M155" s="7" t="s">
        <v>293</v>
      </c>
      <c r="N155" s="7" t="s">
        <v>294</v>
      </c>
      <c r="O155" s="8">
        <v>2025</v>
      </c>
      <c r="P155" s="9">
        <v>52540960.25</v>
      </c>
      <c r="Q155" s="9">
        <v>0</v>
      </c>
      <c r="R155" s="9">
        <v>6307770.9699999997</v>
      </c>
      <c r="S155" s="9">
        <v>5488681.9199999999</v>
      </c>
      <c r="T155" s="9">
        <v>2436952.06</v>
      </c>
      <c r="U155" s="9">
        <v>66774365.200000003</v>
      </c>
      <c r="V155" s="10">
        <v>78.680000000000007</v>
      </c>
      <c r="W155" s="10">
        <v>21.32</v>
      </c>
    </row>
    <row r="156" spans="1:23">
      <c r="A156" s="2" t="s">
        <v>295</v>
      </c>
      <c r="B156" s="3" t="s">
        <v>296</v>
      </c>
      <c r="C156" s="2" t="s">
        <v>13</v>
      </c>
      <c r="D156" s="4">
        <v>3236942254</v>
      </c>
      <c r="E156" s="4">
        <v>0</v>
      </c>
      <c r="F156" s="4">
        <v>82083746</v>
      </c>
      <c r="G156" s="4">
        <v>0</v>
      </c>
      <c r="H156" s="4">
        <v>47416110</v>
      </c>
      <c r="I156" s="4">
        <v>3366442110</v>
      </c>
      <c r="J156" s="5">
        <v>96.153199999999998</v>
      </c>
      <c r="K156" s="5">
        <v>3.8468</v>
      </c>
      <c r="M156" s="7" t="s">
        <v>295</v>
      </c>
      <c r="N156" s="7" t="s">
        <v>296</v>
      </c>
      <c r="O156" s="8">
        <v>2025</v>
      </c>
      <c r="P156" s="9">
        <v>36253753.240000002</v>
      </c>
      <c r="Q156" s="9">
        <v>0</v>
      </c>
      <c r="R156" s="9">
        <v>919337.96</v>
      </c>
      <c r="S156" s="9">
        <v>0</v>
      </c>
      <c r="T156" s="9">
        <v>531060.43000000005</v>
      </c>
      <c r="U156" s="9">
        <v>37704151.630000003</v>
      </c>
      <c r="V156" s="10">
        <v>96.15</v>
      </c>
      <c r="W156" s="10">
        <v>3.85</v>
      </c>
    </row>
    <row r="157" spans="1:23">
      <c r="A157" s="2" t="s">
        <v>297</v>
      </c>
      <c r="B157" s="3" t="s">
        <v>298</v>
      </c>
      <c r="C157" s="2" t="s">
        <v>13</v>
      </c>
      <c r="D157" s="4">
        <v>282954498</v>
      </c>
      <c r="E157" s="4">
        <v>0</v>
      </c>
      <c r="F157" s="4">
        <v>6629266</v>
      </c>
      <c r="G157" s="4">
        <v>1653900</v>
      </c>
      <c r="H157" s="4">
        <v>12103502</v>
      </c>
      <c r="I157" s="4">
        <v>303341166</v>
      </c>
      <c r="J157" s="5">
        <v>93.279300000000006</v>
      </c>
      <c r="K157" s="5">
        <v>6.7206999999999999</v>
      </c>
      <c r="M157" s="7" t="s">
        <v>297</v>
      </c>
      <c r="N157" s="7" t="s">
        <v>298</v>
      </c>
      <c r="O157" s="8">
        <v>2025</v>
      </c>
      <c r="P157" s="9">
        <v>4357499.2699999996</v>
      </c>
      <c r="Q157" s="9">
        <v>0</v>
      </c>
      <c r="R157" s="9">
        <v>102090.7</v>
      </c>
      <c r="S157" s="9">
        <v>25470.06</v>
      </c>
      <c r="T157" s="9">
        <v>186393.93</v>
      </c>
      <c r="U157" s="9">
        <v>4671453.96</v>
      </c>
      <c r="V157" s="10">
        <v>93.28</v>
      </c>
      <c r="W157" s="10">
        <v>6.72</v>
      </c>
    </row>
    <row r="158" spans="1:23">
      <c r="A158" s="2" t="s">
        <v>299</v>
      </c>
      <c r="B158" s="3" t="s">
        <v>300</v>
      </c>
      <c r="C158" s="2" t="s">
        <v>13</v>
      </c>
      <c r="D158" s="4">
        <v>4251033183</v>
      </c>
      <c r="E158" s="4">
        <v>0</v>
      </c>
      <c r="F158" s="4">
        <v>192371087</v>
      </c>
      <c r="G158" s="4">
        <v>225493830</v>
      </c>
      <c r="H158" s="4">
        <v>44674880</v>
      </c>
      <c r="I158" s="4">
        <v>4713572980</v>
      </c>
      <c r="J158" s="5">
        <v>90.187100000000001</v>
      </c>
      <c r="K158" s="5">
        <v>9.8129000000000008</v>
      </c>
      <c r="M158" s="7" t="s">
        <v>299</v>
      </c>
      <c r="N158" s="7" t="s">
        <v>300</v>
      </c>
      <c r="O158" s="8">
        <v>2025</v>
      </c>
      <c r="P158" s="9">
        <v>47399019.990000002</v>
      </c>
      <c r="Q158" s="9">
        <v>0</v>
      </c>
      <c r="R158" s="9">
        <v>2144937.62</v>
      </c>
      <c r="S158" s="9">
        <v>2514256.2000000002</v>
      </c>
      <c r="T158" s="9">
        <v>498124.91</v>
      </c>
      <c r="U158" s="9">
        <v>52556338.719999999</v>
      </c>
      <c r="V158" s="10">
        <v>90.19</v>
      </c>
      <c r="W158" s="10">
        <v>9.81</v>
      </c>
    </row>
    <row r="159" spans="1:23">
      <c r="A159" s="2" t="s">
        <v>301</v>
      </c>
      <c r="B159" s="3" t="s">
        <v>302</v>
      </c>
      <c r="C159" s="2" t="s">
        <v>13</v>
      </c>
      <c r="D159" s="4">
        <v>2965982256</v>
      </c>
      <c r="E159" s="4">
        <v>0</v>
      </c>
      <c r="F159" s="4">
        <v>250202656</v>
      </c>
      <c r="G159" s="4">
        <v>22808800</v>
      </c>
      <c r="H159" s="4">
        <v>174926140</v>
      </c>
      <c r="I159" s="4">
        <v>3413919852</v>
      </c>
      <c r="J159" s="5">
        <v>86.879099999999994</v>
      </c>
      <c r="K159" s="5">
        <v>13.120900000000001</v>
      </c>
      <c r="M159" s="7" t="s">
        <v>301</v>
      </c>
      <c r="N159" s="7" t="s">
        <v>302</v>
      </c>
      <c r="O159" s="8">
        <v>2025</v>
      </c>
      <c r="P159" s="9">
        <v>38468789.859999999</v>
      </c>
      <c r="Q159" s="9">
        <v>0</v>
      </c>
      <c r="R159" s="9">
        <v>3245128.45</v>
      </c>
      <c r="S159" s="9">
        <v>295830.14</v>
      </c>
      <c r="T159" s="9">
        <v>2268792.04</v>
      </c>
      <c r="U159" s="9">
        <v>44278540.490000002</v>
      </c>
      <c r="V159" s="10">
        <v>86.88</v>
      </c>
      <c r="W159" s="10">
        <v>13.12</v>
      </c>
    </row>
    <row r="160" spans="1:23">
      <c r="A160" s="2" t="s">
        <v>303</v>
      </c>
      <c r="B160" s="3" t="s">
        <v>304</v>
      </c>
      <c r="C160" s="2" t="s">
        <v>13</v>
      </c>
      <c r="D160" s="4">
        <v>2568695500</v>
      </c>
      <c r="E160" s="4">
        <v>0</v>
      </c>
      <c r="F160" s="4">
        <v>183034850</v>
      </c>
      <c r="G160" s="4">
        <v>119349500</v>
      </c>
      <c r="H160" s="4">
        <v>38228853</v>
      </c>
      <c r="I160" s="4">
        <v>2909308703</v>
      </c>
      <c r="J160" s="5">
        <v>88.292299999999997</v>
      </c>
      <c r="K160" s="5">
        <v>11.707700000000001</v>
      </c>
      <c r="M160" s="7" t="s">
        <v>303</v>
      </c>
      <c r="N160" s="7" t="s">
        <v>304</v>
      </c>
      <c r="O160" s="8">
        <v>2025</v>
      </c>
      <c r="P160" s="9">
        <v>26585998.43</v>
      </c>
      <c r="Q160" s="9">
        <v>0</v>
      </c>
      <c r="R160" s="9">
        <v>1894410.7</v>
      </c>
      <c r="S160" s="9">
        <v>1235267.33</v>
      </c>
      <c r="T160" s="9">
        <v>395668.63</v>
      </c>
      <c r="U160" s="9">
        <v>30111345.09</v>
      </c>
      <c r="V160" s="10">
        <v>88.29</v>
      </c>
      <c r="W160" s="10">
        <v>11.71</v>
      </c>
    </row>
    <row r="161" spans="1:23">
      <c r="A161" s="2" t="s">
        <v>305</v>
      </c>
      <c r="B161" s="3" t="s">
        <v>306</v>
      </c>
      <c r="C161" s="2" t="s">
        <v>13</v>
      </c>
      <c r="D161" s="4">
        <v>1297993974</v>
      </c>
      <c r="E161" s="4">
        <v>0</v>
      </c>
      <c r="F161" s="4">
        <v>88604163</v>
      </c>
      <c r="G161" s="4">
        <v>45736163</v>
      </c>
      <c r="H161" s="4">
        <v>45514980</v>
      </c>
      <c r="I161" s="4">
        <v>1477849280</v>
      </c>
      <c r="J161" s="5">
        <v>87.829899999999995</v>
      </c>
      <c r="K161" s="5">
        <v>12.1701</v>
      </c>
      <c r="M161" s="7" t="s">
        <v>305</v>
      </c>
      <c r="N161" s="7" t="s">
        <v>306</v>
      </c>
      <c r="O161" s="8">
        <v>2025</v>
      </c>
      <c r="P161" s="9">
        <v>20975582.620000001</v>
      </c>
      <c r="Q161" s="9">
        <v>0</v>
      </c>
      <c r="R161" s="9">
        <v>1431843.27</v>
      </c>
      <c r="S161" s="9">
        <v>739096.39</v>
      </c>
      <c r="T161" s="9">
        <v>735522.08</v>
      </c>
      <c r="U161" s="9">
        <v>23882044.359999999</v>
      </c>
      <c r="V161" s="10">
        <v>87.83</v>
      </c>
      <c r="W161" s="10">
        <v>12.17</v>
      </c>
    </row>
    <row r="162" spans="1:23">
      <c r="A162" s="2" t="s">
        <v>307</v>
      </c>
      <c r="B162" s="3" t="s">
        <v>308</v>
      </c>
      <c r="C162" s="2" t="s">
        <v>13</v>
      </c>
      <c r="D162" s="4">
        <v>495330498</v>
      </c>
      <c r="E162" s="4">
        <v>0</v>
      </c>
      <c r="F162" s="4">
        <v>47810745</v>
      </c>
      <c r="G162" s="4">
        <v>8339320</v>
      </c>
      <c r="H162" s="4">
        <v>40466749</v>
      </c>
      <c r="I162" s="4">
        <v>591947312</v>
      </c>
      <c r="J162" s="5">
        <v>83.678100000000001</v>
      </c>
      <c r="K162" s="5">
        <v>16.321899999999999</v>
      </c>
      <c r="M162" s="7" t="s">
        <v>307</v>
      </c>
      <c r="N162" s="7" t="s">
        <v>308</v>
      </c>
      <c r="O162" s="8">
        <v>2025</v>
      </c>
      <c r="P162" s="9">
        <v>8286879.2300000004</v>
      </c>
      <c r="Q162" s="9">
        <v>0</v>
      </c>
      <c r="R162" s="9">
        <v>799873.76</v>
      </c>
      <c r="S162" s="9">
        <v>139516.82</v>
      </c>
      <c r="T162" s="9">
        <v>677008.71</v>
      </c>
      <c r="U162" s="9">
        <v>9903278.5199999996</v>
      </c>
      <c r="V162" s="10">
        <v>83.68</v>
      </c>
      <c r="W162" s="10">
        <v>16.32</v>
      </c>
    </row>
    <row r="163" spans="1:23">
      <c r="A163" s="2" t="s">
        <v>309</v>
      </c>
      <c r="B163" s="3" t="s">
        <v>310</v>
      </c>
      <c r="C163" s="2" t="s">
        <v>13</v>
      </c>
      <c r="D163" s="4">
        <v>6898216558</v>
      </c>
      <c r="E163" s="4">
        <v>0</v>
      </c>
      <c r="F163" s="4">
        <v>654255885</v>
      </c>
      <c r="G163" s="4">
        <v>443368557</v>
      </c>
      <c r="H163" s="4">
        <v>405829520</v>
      </c>
      <c r="I163" s="4">
        <v>8401670520</v>
      </c>
      <c r="J163" s="5">
        <v>82.1053</v>
      </c>
      <c r="K163" s="5">
        <v>17.8947</v>
      </c>
      <c r="M163" s="7" t="s">
        <v>309</v>
      </c>
      <c r="N163" s="7" t="s">
        <v>310</v>
      </c>
      <c r="O163" s="8">
        <v>2025</v>
      </c>
      <c r="P163" s="9">
        <v>60704305.710000001</v>
      </c>
      <c r="Q163" s="9">
        <v>0</v>
      </c>
      <c r="R163" s="9">
        <v>12044850.84</v>
      </c>
      <c r="S163" s="9">
        <v>8162415.1299999999</v>
      </c>
      <c r="T163" s="9">
        <v>7471321.46</v>
      </c>
      <c r="U163" s="9">
        <v>88382893.140000001</v>
      </c>
      <c r="V163" s="10">
        <v>68.680000000000007</v>
      </c>
      <c r="W163" s="10">
        <v>31.32</v>
      </c>
    </row>
    <row r="164" spans="1:23">
      <c r="A164" s="2" t="s">
        <v>311</v>
      </c>
      <c r="B164" s="3" t="s">
        <v>312</v>
      </c>
      <c r="C164" s="2" t="s">
        <v>13</v>
      </c>
      <c r="D164" s="4">
        <v>1008281248</v>
      </c>
      <c r="E164" s="4">
        <v>0</v>
      </c>
      <c r="F164" s="4">
        <v>220606663</v>
      </c>
      <c r="G164" s="4">
        <v>66092190</v>
      </c>
      <c r="H164" s="4">
        <v>133444620</v>
      </c>
      <c r="I164" s="4">
        <v>1428424721</v>
      </c>
      <c r="J164" s="5">
        <v>70.5869</v>
      </c>
      <c r="K164" s="5">
        <v>29.4131</v>
      </c>
      <c r="M164" s="7" t="s">
        <v>311</v>
      </c>
      <c r="N164" s="7" t="s">
        <v>312</v>
      </c>
      <c r="O164" s="8">
        <v>2025</v>
      </c>
      <c r="P164" s="9">
        <v>11343164.039999999</v>
      </c>
      <c r="Q164" s="9">
        <v>0</v>
      </c>
      <c r="R164" s="9">
        <v>2481824.96</v>
      </c>
      <c r="S164" s="9">
        <v>743537.14</v>
      </c>
      <c r="T164" s="9">
        <v>1501251.98</v>
      </c>
      <c r="U164" s="9">
        <v>16069778.119999999</v>
      </c>
      <c r="V164" s="10">
        <v>70.59</v>
      </c>
      <c r="W164" s="10">
        <v>29.41</v>
      </c>
    </row>
    <row r="165" spans="1:23">
      <c r="A165" s="2" t="s">
        <v>313</v>
      </c>
      <c r="B165" s="3" t="s">
        <v>314</v>
      </c>
      <c r="C165" s="2" t="s">
        <v>13</v>
      </c>
      <c r="D165" s="4">
        <v>1538099343</v>
      </c>
      <c r="E165" s="4">
        <v>0</v>
      </c>
      <c r="F165" s="4">
        <v>83401640</v>
      </c>
      <c r="G165" s="4">
        <v>55297670</v>
      </c>
      <c r="H165" s="4">
        <v>85464810</v>
      </c>
      <c r="I165" s="4">
        <v>1762263463</v>
      </c>
      <c r="J165" s="5">
        <v>87.279799999999994</v>
      </c>
      <c r="K165" s="5">
        <v>12.7202</v>
      </c>
      <c r="M165" s="7" t="s">
        <v>313</v>
      </c>
      <c r="N165" s="7" t="s">
        <v>314</v>
      </c>
      <c r="O165" s="8">
        <v>2025</v>
      </c>
      <c r="P165" s="9">
        <v>18103429.27</v>
      </c>
      <c r="Q165" s="9">
        <v>0</v>
      </c>
      <c r="R165" s="9">
        <v>981637.3</v>
      </c>
      <c r="S165" s="9">
        <v>650853.57999999996</v>
      </c>
      <c r="T165" s="9">
        <v>1005920.81</v>
      </c>
      <c r="U165" s="9">
        <v>20741840.960000001</v>
      </c>
      <c r="V165" s="10">
        <v>87.28</v>
      </c>
      <c r="W165" s="10">
        <v>12.72</v>
      </c>
    </row>
    <row r="166" spans="1:23">
      <c r="A166" s="2" t="s">
        <v>315</v>
      </c>
      <c r="B166" s="3" t="s">
        <v>316</v>
      </c>
      <c r="C166" s="2" t="s">
        <v>13</v>
      </c>
      <c r="D166" s="4">
        <v>1544083982</v>
      </c>
      <c r="E166" s="4">
        <v>0</v>
      </c>
      <c r="F166" s="4">
        <v>302980668</v>
      </c>
      <c r="G166" s="4">
        <v>11270200</v>
      </c>
      <c r="H166" s="4">
        <v>67655460</v>
      </c>
      <c r="I166" s="4">
        <v>1925990310</v>
      </c>
      <c r="J166" s="5">
        <v>80.170900000000003</v>
      </c>
      <c r="K166" s="5">
        <v>19.8291</v>
      </c>
      <c r="M166" s="7" t="s">
        <v>315</v>
      </c>
      <c r="N166" s="7" t="s">
        <v>316</v>
      </c>
      <c r="O166" s="8">
        <v>2025</v>
      </c>
      <c r="P166" s="9">
        <v>13973960.039999999</v>
      </c>
      <c r="Q166" s="9">
        <v>0</v>
      </c>
      <c r="R166" s="9">
        <v>3993285.2</v>
      </c>
      <c r="S166" s="9">
        <v>148541.24</v>
      </c>
      <c r="T166" s="9">
        <v>891698.96</v>
      </c>
      <c r="U166" s="9">
        <v>19007485.440000001</v>
      </c>
      <c r="V166" s="10">
        <v>73.52</v>
      </c>
      <c r="W166" s="10">
        <v>26.48</v>
      </c>
    </row>
    <row r="167" spans="1:23">
      <c r="A167" s="2" t="s">
        <v>317</v>
      </c>
      <c r="B167" s="3" t="s">
        <v>318</v>
      </c>
      <c r="C167" s="2" t="s">
        <v>13</v>
      </c>
      <c r="D167" s="4">
        <v>5325950393</v>
      </c>
      <c r="E167" s="4">
        <v>510500</v>
      </c>
      <c r="F167" s="4">
        <v>582232434</v>
      </c>
      <c r="G167" s="4">
        <v>341546350</v>
      </c>
      <c r="H167" s="4">
        <v>224050000</v>
      </c>
      <c r="I167" s="4">
        <v>6474289677</v>
      </c>
      <c r="J167" s="5">
        <v>82.271000000000001</v>
      </c>
      <c r="K167" s="5">
        <v>17.728999999999999</v>
      </c>
      <c r="M167" s="7" t="s">
        <v>317</v>
      </c>
      <c r="N167" s="7" t="s">
        <v>318</v>
      </c>
      <c r="O167" s="8">
        <v>2025</v>
      </c>
      <c r="P167" s="9">
        <v>74723084.010000005</v>
      </c>
      <c r="Q167" s="9">
        <v>7162.32</v>
      </c>
      <c r="R167" s="9">
        <v>8168721.0499999998</v>
      </c>
      <c r="S167" s="9">
        <v>4791895.29</v>
      </c>
      <c r="T167" s="9">
        <v>3143421.5</v>
      </c>
      <c r="U167" s="9">
        <v>90834284.170000002</v>
      </c>
      <c r="V167" s="10">
        <v>82.27</v>
      </c>
      <c r="W167" s="10">
        <v>17.73</v>
      </c>
    </row>
    <row r="168" spans="1:23">
      <c r="A168" s="2" t="s">
        <v>319</v>
      </c>
      <c r="B168" s="3" t="s">
        <v>320</v>
      </c>
      <c r="C168" s="2" t="s">
        <v>13</v>
      </c>
      <c r="D168" s="4">
        <v>374174425</v>
      </c>
      <c r="E168" s="4">
        <v>0</v>
      </c>
      <c r="F168" s="4">
        <v>2849980</v>
      </c>
      <c r="G168" s="4">
        <v>545800</v>
      </c>
      <c r="H168" s="4">
        <v>45945151</v>
      </c>
      <c r="I168" s="4">
        <v>423515356</v>
      </c>
      <c r="J168" s="5">
        <v>88.349699999999999</v>
      </c>
      <c r="K168" s="5">
        <v>11.6503</v>
      </c>
      <c r="M168" s="7" t="s">
        <v>319</v>
      </c>
      <c r="N168" s="7" t="s">
        <v>320</v>
      </c>
      <c r="O168" s="8">
        <v>2025</v>
      </c>
      <c r="P168" s="9">
        <v>5679967.7699999996</v>
      </c>
      <c r="Q168" s="9">
        <v>0</v>
      </c>
      <c r="R168" s="9">
        <v>43262.7</v>
      </c>
      <c r="S168" s="9">
        <v>8285.24</v>
      </c>
      <c r="T168" s="9">
        <v>697447.39</v>
      </c>
      <c r="U168" s="9">
        <v>6428963.0999999996</v>
      </c>
      <c r="V168" s="10">
        <v>88.35</v>
      </c>
      <c r="W168" s="10">
        <v>11.65</v>
      </c>
    </row>
    <row r="169" spans="1:23">
      <c r="A169" s="2" t="s">
        <v>321</v>
      </c>
      <c r="B169" s="3" t="s">
        <v>322</v>
      </c>
      <c r="C169" s="2" t="s">
        <v>13</v>
      </c>
      <c r="D169" s="4">
        <v>15977353073</v>
      </c>
      <c r="E169" s="4">
        <v>0</v>
      </c>
      <c r="F169" s="4">
        <v>847945410</v>
      </c>
      <c r="G169" s="4">
        <v>1255775000</v>
      </c>
      <c r="H169" s="4">
        <v>406689050</v>
      </c>
      <c r="I169" s="4">
        <v>18487762533</v>
      </c>
      <c r="J169" s="5">
        <v>86.421199999999999</v>
      </c>
      <c r="K169" s="5">
        <v>13.578799999999999</v>
      </c>
      <c r="M169" s="7" t="s">
        <v>321</v>
      </c>
      <c r="N169" s="7" t="s">
        <v>322</v>
      </c>
      <c r="O169" s="8">
        <v>2025</v>
      </c>
      <c r="P169" s="9">
        <v>195403028.08000001</v>
      </c>
      <c r="Q169" s="9">
        <v>0</v>
      </c>
      <c r="R169" s="9">
        <v>20571155.649999999</v>
      </c>
      <c r="S169" s="9">
        <v>30465101.5</v>
      </c>
      <c r="T169" s="9">
        <v>9866276.3499999996</v>
      </c>
      <c r="U169" s="9">
        <v>256305561.58000001</v>
      </c>
      <c r="V169" s="10">
        <v>76.239999999999995</v>
      </c>
      <c r="W169" s="10">
        <v>23.76</v>
      </c>
    </row>
    <row r="170" spans="1:23">
      <c r="A170" s="2" t="s">
        <v>323</v>
      </c>
      <c r="B170" s="3" t="s">
        <v>324</v>
      </c>
      <c r="C170" s="2" t="s">
        <v>13</v>
      </c>
      <c r="D170" s="4">
        <v>113616550</v>
      </c>
      <c r="E170" s="4">
        <v>0</v>
      </c>
      <c r="F170" s="4">
        <v>2465919</v>
      </c>
      <c r="G170" s="4">
        <v>243000</v>
      </c>
      <c r="H170" s="4">
        <v>4013977</v>
      </c>
      <c r="I170" s="4">
        <v>120339446</v>
      </c>
      <c r="J170" s="5">
        <v>94.413399999999996</v>
      </c>
      <c r="K170" s="5">
        <v>5.5865999999999998</v>
      </c>
      <c r="M170" s="7" t="s">
        <v>323</v>
      </c>
      <c r="N170" s="7" t="s">
        <v>324</v>
      </c>
      <c r="O170" s="8">
        <v>2025</v>
      </c>
      <c r="P170" s="9">
        <v>1736060.88</v>
      </c>
      <c r="Q170" s="9">
        <v>0</v>
      </c>
      <c r="R170" s="9">
        <v>37679.24</v>
      </c>
      <c r="S170" s="9">
        <v>3713.04</v>
      </c>
      <c r="T170" s="9">
        <v>61333.57</v>
      </c>
      <c r="U170" s="9">
        <v>1838786.73</v>
      </c>
      <c r="V170" s="10">
        <v>94.41</v>
      </c>
      <c r="W170" s="10">
        <v>5.59</v>
      </c>
    </row>
    <row r="171" spans="1:23">
      <c r="A171" s="2" t="s">
        <v>325</v>
      </c>
      <c r="B171" s="3" t="s">
        <v>326</v>
      </c>
      <c r="C171" s="2" t="s">
        <v>13</v>
      </c>
      <c r="D171" s="4">
        <v>2853902049</v>
      </c>
      <c r="E171" s="4">
        <v>0</v>
      </c>
      <c r="F171" s="4">
        <v>45463631</v>
      </c>
      <c r="G171" s="4">
        <v>4112457</v>
      </c>
      <c r="H171" s="4">
        <v>60281200</v>
      </c>
      <c r="I171" s="4">
        <v>2963759337</v>
      </c>
      <c r="J171" s="5">
        <v>96.293300000000002</v>
      </c>
      <c r="K171" s="5">
        <v>3.7067000000000001</v>
      </c>
      <c r="M171" s="7" t="s">
        <v>325</v>
      </c>
      <c r="N171" s="7" t="s">
        <v>326</v>
      </c>
      <c r="O171" s="8">
        <v>2025</v>
      </c>
      <c r="P171" s="9">
        <v>36558485.25</v>
      </c>
      <c r="Q171" s="9">
        <v>0</v>
      </c>
      <c r="R171" s="9">
        <v>888813.99</v>
      </c>
      <c r="S171" s="9">
        <v>80398.53</v>
      </c>
      <c r="T171" s="9">
        <v>1178497.46</v>
      </c>
      <c r="U171" s="9">
        <v>38706195.229999997</v>
      </c>
      <c r="V171" s="10">
        <v>94.45</v>
      </c>
      <c r="W171" s="10">
        <v>5.55</v>
      </c>
    </row>
    <row r="172" spans="1:23">
      <c r="A172" s="2" t="s">
        <v>327</v>
      </c>
      <c r="B172" s="3" t="s">
        <v>328</v>
      </c>
      <c r="C172" s="2" t="s">
        <v>13</v>
      </c>
      <c r="D172" s="4">
        <v>2440874532</v>
      </c>
      <c r="E172" s="4">
        <v>0</v>
      </c>
      <c r="F172" s="4">
        <v>189958745</v>
      </c>
      <c r="G172" s="4">
        <v>412020360</v>
      </c>
      <c r="H172" s="4">
        <v>95400190</v>
      </c>
      <c r="I172" s="4">
        <v>3138253827</v>
      </c>
      <c r="J172" s="5">
        <v>77.778099999999995</v>
      </c>
      <c r="K172" s="5">
        <v>22.221900000000002</v>
      </c>
      <c r="M172" s="7" t="s">
        <v>327</v>
      </c>
      <c r="N172" s="7" t="s">
        <v>328</v>
      </c>
      <c r="O172" s="8">
        <v>2025</v>
      </c>
      <c r="P172" s="9">
        <v>36271395.549999997</v>
      </c>
      <c r="Q172" s="9">
        <v>0</v>
      </c>
      <c r="R172" s="9">
        <v>4357653.6100000003</v>
      </c>
      <c r="S172" s="9">
        <v>9451747.0600000005</v>
      </c>
      <c r="T172" s="9">
        <v>2188480.36</v>
      </c>
      <c r="U172" s="9">
        <v>52269276.579999998</v>
      </c>
      <c r="V172" s="10">
        <v>69.39</v>
      </c>
      <c r="W172" s="10">
        <v>30.61</v>
      </c>
    </row>
    <row r="173" spans="1:23">
      <c r="A173" s="2" t="s">
        <v>329</v>
      </c>
      <c r="B173" s="3" t="s">
        <v>330</v>
      </c>
      <c r="C173" s="2" t="s">
        <v>13</v>
      </c>
      <c r="D173" s="4">
        <v>2830541578</v>
      </c>
      <c r="E173" s="4">
        <v>0</v>
      </c>
      <c r="F173" s="4">
        <v>106212021</v>
      </c>
      <c r="G173" s="4">
        <v>4144500</v>
      </c>
      <c r="H173" s="4">
        <v>95403623</v>
      </c>
      <c r="I173" s="4">
        <v>3036301722</v>
      </c>
      <c r="J173" s="5">
        <v>93.223299999999995</v>
      </c>
      <c r="K173" s="5">
        <v>6.7766999999999999</v>
      </c>
      <c r="M173" s="7" t="s">
        <v>329</v>
      </c>
      <c r="N173" s="7" t="s">
        <v>330</v>
      </c>
      <c r="O173" s="8">
        <v>2025</v>
      </c>
      <c r="P173" s="9">
        <v>59781038.130000003</v>
      </c>
      <c r="Q173" s="9">
        <v>0</v>
      </c>
      <c r="R173" s="9">
        <v>2243197.88</v>
      </c>
      <c r="S173" s="9">
        <v>87531.839999999997</v>
      </c>
      <c r="T173" s="9">
        <v>2014924.52</v>
      </c>
      <c r="U173" s="9">
        <v>64126692.369999997</v>
      </c>
      <c r="V173" s="10">
        <v>93.22</v>
      </c>
      <c r="W173" s="10">
        <v>6.78</v>
      </c>
    </row>
    <row r="174" spans="1:23">
      <c r="A174" s="2" t="s">
        <v>331</v>
      </c>
      <c r="B174" s="3" t="s">
        <v>332</v>
      </c>
      <c r="C174" s="2" t="s">
        <v>13</v>
      </c>
      <c r="D174" s="4">
        <v>12317496259</v>
      </c>
      <c r="E174" s="4">
        <v>0</v>
      </c>
      <c r="F174" s="4">
        <v>734768380</v>
      </c>
      <c r="G174" s="4">
        <v>426130632</v>
      </c>
      <c r="H174" s="4">
        <v>510926820</v>
      </c>
      <c r="I174" s="4">
        <v>13989322091</v>
      </c>
      <c r="J174" s="5">
        <v>88.049300000000002</v>
      </c>
      <c r="K174" s="5">
        <v>11.950699999999999</v>
      </c>
      <c r="M174" s="7" t="s">
        <v>331</v>
      </c>
      <c r="N174" s="7" t="s">
        <v>332</v>
      </c>
      <c r="O174" s="8">
        <v>2025</v>
      </c>
      <c r="P174" s="9">
        <v>141404857.05000001</v>
      </c>
      <c r="Q174" s="9">
        <v>0</v>
      </c>
      <c r="R174" s="9">
        <v>16436768.66</v>
      </c>
      <c r="S174" s="9">
        <v>9532542.2400000002</v>
      </c>
      <c r="T174" s="9">
        <v>11429432.960000001</v>
      </c>
      <c r="U174" s="9">
        <v>178803600.91</v>
      </c>
      <c r="V174" s="10">
        <v>79.08</v>
      </c>
      <c r="W174" s="10">
        <v>20.92</v>
      </c>
    </row>
    <row r="175" spans="1:23">
      <c r="A175" s="2" t="s">
        <v>333</v>
      </c>
      <c r="B175" s="3" t="s">
        <v>334</v>
      </c>
      <c r="C175" s="2" t="s">
        <v>13</v>
      </c>
      <c r="D175" s="4">
        <v>2503129424</v>
      </c>
      <c r="E175" s="4">
        <v>0</v>
      </c>
      <c r="F175" s="4">
        <v>209096846</v>
      </c>
      <c r="G175" s="4">
        <v>101749500</v>
      </c>
      <c r="H175" s="4">
        <v>270477230</v>
      </c>
      <c r="I175" s="4">
        <v>3084453000</v>
      </c>
      <c r="J175" s="5">
        <v>81.153099999999995</v>
      </c>
      <c r="K175" s="5">
        <v>18.846900000000002</v>
      </c>
      <c r="M175" s="7" t="s">
        <v>333</v>
      </c>
      <c r="N175" s="7" t="s">
        <v>334</v>
      </c>
      <c r="O175" s="8">
        <v>2025</v>
      </c>
      <c r="P175" s="9">
        <v>43429295.509999998</v>
      </c>
      <c r="Q175" s="9">
        <v>0</v>
      </c>
      <c r="R175" s="9">
        <v>3627830.28</v>
      </c>
      <c r="S175" s="9">
        <v>1765353.83</v>
      </c>
      <c r="T175" s="9">
        <v>4692779.9400000004</v>
      </c>
      <c r="U175" s="9">
        <v>53515259.560000002</v>
      </c>
      <c r="V175" s="10">
        <v>81.150000000000006</v>
      </c>
      <c r="W175" s="10">
        <v>18.850000000000001</v>
      </c>
    </row>
    <row r="176" spans="1:23">
      <c r="A176" s="2" t="s">
        <v>335</v>
      </c>
      <c r="B176" s="3" t="s">
        <v>336</v>
      </c>
      <c r="C176" s="2" t="s">
        <v>13</v>
      </c>
      <c r="D176" s="4">
        <v>2161060074</v>
      </c>
      <c r="E176" s="4">
        <v>0</v>
      </c>
      <c r="F176" s="4">
        <v>97763006</v>
      </c>
      <c r="G176" s="4">
        <v>32625700</v>
      </c>
      <c r="H176" s="4">
        <v>69258000</v>
      </c>
      <c r="I176" s="4">
        <v>2360706780</v>
      </c>
      <c r="J176" s="5">
        <v>91.542900000000003</v>
      </c>
      <c r="K176" s="5">
        <v>8.4571000000000005</v>
      </c>
      <c r="M176" s="7" t="s">
        <v>335</v>
      </c>
      <c r="N176" s="7" t="s">
        <v>336</v>
      </c>
      <c r="O176" s="8">
        <v>2025</v>
      </c>
      <c r="P176" s="9">
        <v>31032822.66</v>
      </c>
      <c r="Q176" s="9">
        <v>0</v>
      </c>
      <c r="R176" s="9">
        <v>1403876.77</v>
      </c>
      <c r="S176" s="9">
        <v>468505.05</v>
      </c>
      <c r="T176" s="9">
        <v>994544.88</v>
      </c>
      <c r="U176" s="9">
        <v>33899749.359999999</v>
      </c>
      <c r="V176" s="10">
        <v>91.54</v>
      </c>
      <c r="W176" s="10">
        <v>8.4600000000000009</v>
      </c>
    </row>
    <row r="177" spans="1:23">
      <c r="A177" s="2" t="s">
        <v>337</v>
      </c>
      <c r="B177" s="3" t="s">
        <v>338</v>
      </c>
      <c r="C177" s="2" t="s">
        <v>13</v>
      </c>
      <c r="D177" s="4">
        <v>13267717345</v>
      </c>
      <c r="E177" s="4">
        <v>0</v>
      </c>
      <c r="F177" s="4">
        <v>822052183</v>
      </c>
      <c r="G177" s="4">
        <v>238127606</v>
      </c>
      <c r="H177" s="4">
        <v>480579949</v>
      </c>
      <c r="I177" s="4">
        <v>14808477083</v>
      </c>
      <c r="J177" s="5">
        <v>89.595399999999998</v>
      </c>
      <c r="K177" s="5">
        <v>10.4046</v>
      </c>
      <c r="M177" s="7" t="s">
        <v>337</v>
      </c>
      <c r="N177" s="7" t="s">
        <v>338</v>
      </c>
      <c r="O177" s="8">
        <v>2025</v>
      </c>
      <c r="P177" s="9">
        <v>137453551.69</v>
      </c>
      <c r="Q177" s="9">
        <v>0</v>
      </c>
      <c r="R177" s="9">
        <v>16325956.35</v>
      </c>
      <c r="S177" s="9">
        <v>4729214.26</v>
      </c>
      <c r="T177" s="9">
        <v>9544317.7899999991</v>
      </c>
      <c r="U177" s="9">
        <v>168053040.09</v>
      </c>
      <c r="V177" s="10">
        <v>81.790000000000006</v>
      </c>
      <c r="W177" s="10">
        <v>18.21</v>
      </c>
    </row>
    <row r="178" spans="1:23">
      <c r="A178" s="2" t="s">
        <v>339</v>
      </c>
      <c r="B178" s="3" t="s">
        <v>340</v>
      </c>
      <c r="C178" s="2" t="s">
        <v>13</v>
      </c>
      <c r="D178" s="4">
        <v>4396936466</v>
      </c>
      <c r="E178" s="4">
        <v>0</v>
      </c>
      <c r="F178" s="4">
        <v>450620276</v>
      </c>
      <c r="G178" s="4">
        <v>25238200</v>
      </c>
      <c r="H178" s="4">
        <v>72486520</v>
      </c>
      <c r="I178" s="4">
        <v>4945281462</v>
      </c>
      <c r="J178" s="5">
        <v>88.911799999999999</v>
      </c>
      <c r="K178" s="5">
        <v>11.088200000000001</v>
      </c>
      <c r="M178" s="7" t="s">
        <v>339</v>
      </c>
      <c r="N178" s="7" t="s">
        <v>340</v>
      </c>
      <c r="O178" s="8">
        <v>2025</v>
      </c>
      <c r="P178" s="9">
        <v>46431649.079999998</v>
      </c>
      <c r="Q178" s="9">
        <v>0</v>
      </c>
      <c r="R178" s="9">
        <v>8642896.8900000006</v>
      </c>
      <c r="S178" s="9">
        <v>484068.68</v>
      </c>
      <c r="T178" s="9">
        <v>1390291.45</v>
      </c>
      <c r="U178" s="9">
        <v>56948906.100000001</v>
      </c>
      <c r="V178" s="10">
        <v>81.53</v>
      </c>
      <c r="W178" s="10">
        <v>18.47</v>
      </c>
    </row>
    <row r="179" spans="1:23">
      <c r="A179" s="2" t="s">
        <v>341</v>
      </c>
      <c r="B179" s="3" t="s">
        <v>342</v>
      </c>
      <c r="C179" s="2" t="s">
        <v>13</v>
      </c>
      <c r="D179" s="4">
        <v>10001319336</v>
      </c>
      <c r="E179" s="4">
        <v>0</v>
      </c>
      <c r="F179" s="4">
        <v>680789780</v>
      </c>
      <c r="G179" s="4">
        <v>281732822</v>
      </c>
      <c r="H179" s="4">
        <v>255818470</v>
      </c>
      <c r="I179" s="4">
        <v>11219660408</v>
      </c>
      <c r="J179" s="5">
        <v>89.141000000000005</v>
      </c>
      <c r="K179" s="5">
        <v>10.859</v>
      </c>
      <c r="M179" s="7" t="s">
        <v>341</v>
      </c>
      <c r="N179" s="7" t="s">
        <v>342</v>
      </c>
      <c r="O179" s="8">
        <v>2025</v>
      </c>
      <c r="P179" s="9">
        <v>91699972.530000001</v>
      </c>
      <c r="Q179" s="9">
        <v>0</v>
      </c>
      <c r="R179" s="9">
        <v>11934244.84</v>
      </c>
      <c r="S179" s="9">
        <v>4938776.37</v>
      </c>
      <c r="T179" s="9">
        <v>4484497.78</v>
      </c>
      <c r="U179" s="9">
        <v>113057491.52</v>
      </c>
      <c r="V179" s="10">
        <v>81.11</v>
      </c>
      <c r="W179" s="10">
        <v>18.89</v>
      </c>
    </row>
    <row r="180" spans="1:23">
      <c r="A180" s="2" t="s">
        <v>343</v>
      </c>
      <c r="B180" s="3" t="s">
        <v>344</v>
      </c>
      <c r="C180" s="2" t="s">
        <v>13</v>
      </c>
      <c r="D180" s="4">
        <v>3410237270</v>
      </c>
      <c r="E180" s="4">
        <v>0</v>
      </c>
      <c r="F180" s="4">
        <v>125196393</v>
      </c>
      <c r="G180" s="4">
        <v>6427850</v>
      </c>
      <c r="H180" s="4">
        <v>80912130</v>
      </c>
      <c r="I180" s="4">
        <v>3622773643</v>
      </c>
      <c r="J180" s="5">
        <v>94.133300000000006</v>
      </c>
      <c r="K180" s="5">
        <v>5.8666999999999998</v>
      </c>
      <c r="M180" s="7" t="s">
        <v>343</v>
      </c>
      <c r="N180" s="7" t="s">
        <v>344</v>
      </c>
      <c r="O180" s="8">
        <v>2025</v>
      </c>
      <c r="P180" s="9">
        <v>31203671.02</v>
      </c>
      <c r="Q180" s="9">
        <v>0</v>
      </c>
      <c r="R180" s="9">
        <v>1145547</v>
      </c>
      <c r="S180" s="9">
        <v>58814.83</v>
      </c>
      <c r="T180" s="9">
        <v>740345.99</v>
      </c>
      <c r="U180" s="9">
        <v>33148378.84</v>
      </c>
      <c r="V180" s="10">
        <v>94.13</v>
      </c>
      <c r="W180" s="10">
        <v>5.87</v>
      </c>
    </row>
    <row r="181" spans="1:23">
      <c r="A181" s="2" t="s">
        <v>345</v>
      </c>
      <c r="B181" s="3" t="s">
        <v>346</v>
      </c>
      <c r="C181" s="2" t="s">
        <v>13</v>
      </c>
      <c r="D181" s="4">
        <v>4461411494</v>
      </c>
      <c r="E181" s="4">
        <v>0</v>
      </c>
      <c r="F181" s="4">
        <v>371535906</v>
      </c>
      <c r="G181" s="4">
        <v>601748330</v>
      </c>
      <c r="H181" s="4">
        <v>122779420</v>
      </c>
      <c r="I181" s="4">
        <v>5557475150</v>
      </c>
      <c r="J181" s="5">
        <v>80.277699999999996</v>
      </c>
      <c r="K181" s="5">
        <v>19.722300000000001</v>
      </c>
      <c r="M181" s="7" t="s">
        <v>345</v>
      </c>
      <c r="N181" s="7" t="s">
        <v>346</v>
      </c>
      <c r="O181" s="8">
        <v>2025</v>
      </c>
      <c r="P181" s="9">
        <v>58756789.380000003</v>
      </c>
      <c r="Q181" s="9">
        <v>0</v>
      </c>
      <c r="R181" s="9">
        <v>7449294.9199999999</v>
      </c>
      <c r="S181" s="9">
        <v>12065054.02</v>
      </c>
      <c r="T181" s="9">
        <v>2461727.37</v>
      </c>
      <c r="U181" s="9">
        <v>80732865.689999998</v>
      </c>
      <c r="V181" s="10">
        <v>72.78</v>
      </c>
      <c r="W181" s="10">
        <v>27.22</v>
      </c>
    </row>
    <row r="182" spans="1:23">
      <c r="A182" s="2" t="s">
        <v>347</v>
      </c>
      <c r="B182" s="3" t="s">
        <v>348</v>
      </c>
      <c r="C182" s="2" t="s">
        <v>13</v>
      </c>
      <c r="D182" s="4">
        <v>8904645206</v>
      </c>
      <c r="E182" s="4">
        <v>0</v>
      </c>
      <c r="F182" s="4">
        <v>305367857</v>
      </c>
      <c r="G182" s="4">
        <v>20007500</v>
      </c>
      <c r="H182" s="4">
        <v>94700350</v>
      </c>
      <c r="I182" s="4">
        <v>9324720913</v>
      </c>
      <c r="J182" s="5">
        <v>95.495000000000005</v>
      </c>
      <c r="K182" s="5">
        <v>4.5049999999999999</v>
      </c>
      <c r="M182" s="7" t="s">
        <v>347</v>
      </c>
      <c r="N182" s="7" t="s">
        <v>348</v>
      </c>
      <c r="O182" s="8">
        <v>2025</v>
      </c>
      <c r="P182" s="9">
        <v>80587039.109999999</v>
      </c>
      <c r="Q182" s="9">
        <v>0</v>
      </c>
      <c r="R182" s="9">
        <v>2763579.11</v>
      </c>
      <c r="S182" s="9">
        <v>181067.88</v>
      </c>
      <c r="T182" s="9">
        <v>857038.17</v>
      </c>
      <c r="U182" s="9">
        <v>84388724.269999996</v>
      </c>
      <c r="V182" s="10">
        <v>95.5</v>
      </c>
      <c r="W182" s="10">
        <v>4.5</v>
      </c>
    </row>
    <row r="183" spans="1:23">
      <c r="A183" s="2" t="s">
        <v>349</v>
      </c>
      <c r="B183" s="3" t="s">
        <v>350</v>
      </c>
      <c r="C183" s="2" t="s">
        <v>13</v>
      </c>
      <c r="D183" s="4">
        <v>2403342768</v>
      </c>
      <c r="E183" s="4">
        <v>0</v>
      </c>
      <c r="F183" s="4">
        <v>90799221</v>
      </c>
      <c r="G183" s="4">
        <v>15701500</v>
      </c>
      <c r="H183" s="4">
        <v>46162220</v>
      </c>
      <c r="I183" s="4">
        <v>2556005709</v>
      </c>
      <c r="J183" s="5">
        <v>94.027299999999997</v>
      </c>
      <c r="K183" s="5">
        <v>5.9726999999999997</v>
      </c>
      <c r="M183" s="7" t="s">
        <v>349</v>
      </c>
      <c r="N183" s="7" t="s">
        <v>350</v>
      </c>
      <c r="O183" s="8">
        <v>2025</v>
      </c>
      <c r="P183" s="9">
        <v>22399154.600000001</v>
      </c>
      <c r="Q183" s="9">
        <v>0</v>
      </c>
      <c r="R183" s="9">
        <v>846248.74</v>
      </c>
      <c r="S183" s="9">
        <v>146337.98000000001</v>
      </c>
      <c r="T183" s="9">
        <v>430231.89</v>
      </c>
      <c r="U183" s="9">
        <v>23821973.210000001</v>
      </c>
      <c r="V183" s="10">
        <v>94.03</v>
      </c>
      <c r="W183" s="10">
        <v>5.97</v>
      </c>
    </row>
    <row r="184" spans="1:23">
      <c r="A184" s="2" t="s">
        <v>351</v>
      </c>
      <c r="B184" s="3" t="s">
        <v>352</v>
      </c>
      <c r="C184" s="2" t="s">
        <v>13</v>
      </c>
      <c r="D184" s="4">
        <v>6784312248</v>
      </c>
      <c r="E184" s="4">
        <v>0</v>
      </c>
      <c r="F184" s="4">
        <v>1201166333</v>
      </c>
      <c r="G184" s="4">
        <v>789821949</v>
      </c>
      <c r="H184" s="4">
        <v>374394260</v>
      </c>
      <c r="I184" s="4">
        <v>9149694790</v>
      </c>
      <c r="J184" s="5">
        <v>74.147999999999996</v>
      </c>
      <c r="K184" s="5">
        <v>25.852</v>
      </c>
      <c r="M184" s="7" t="s">
        <v>351</v>
      </c>
      <c r="N184" s="7" t="s">
        <v>352</v>
      </c>
      <c r="O184" s="8">
        <v>2025</v>
      </c>
      <c r="P184" s="9">
        <v>66893318.770000003</v>
      </c>
      <c r="Q184" s="9">
        <v>0</v>
      </c>
      <c r="R184" s="9">
        <v>20371781.010000002</v>
      </c>
      <c r="S184" s="9">
        <v>13395380.26</v>
      </c>
      <c r="T184" s="9">
        <v>6349726.6500000004</v>
      </c>
      <c r="U184" s="9">
        <v>107010206.69</v>
      </c>
      <c r="V184" s="10">
        <v>62.51</v>
      </c>
      <c r="W184" s="10">
        <v>37.49</v>
      </c>
    </row>
    <row r="185" spans="1:23">
      <c r="A185" s="2" t="s">
        <v>353</v>
      </c>
      <c r="B185" s="3" t="s">
        <v>354</v>
      </c>
      <c r="C185" s="2" t="s">
        <v>13</v>
      </c>
      <c r="D185" s="4">
        <v>7893020926</v>
      </c>
      <c r="E185" s="4">
        <v>0</v>
      </c>
      <c r="F185" s="4">
        <v>321827389</v>
      </c>
      <c r="G185" s="4">
        <v>71143000</v>
      </c>
      <c r="H185" s="4">
        <v>132921167</v>
      </c>
      <c r="I185" s="4">
        <v>8418912482</v>
      </c>
      <c r="J185" s="5">
        <v>93.753500000000003</v>
      </c>
      <c r="K185" s="5">
        <v>6.2465000000000002</v>
      </c>
      <c r="M185" s="7" t="s">
        <v>353</v>
      </c>
      <c r="N185" s="7" t="s">
        <v>354</v>
      </c>
      <c r="O185" s="8">
        <v>2025</v>
      </c>
      <c r="P185" s="9">
        <v>78140907.170000002</v>
      </c>
      <c r="Q185" s="9">
        <v>0</v>
      </c>
      <c r="R185" s="9">
        <v>3186091.15</v>
      </c>
      <c r="S185" s="9">
        <v>704315.7</v>
      </c>
      <c r="T185" s="9">
        <v>1315919.55</v>
      </c>
      <c r="U185" s="9">
        <v>83347233.569999993</v>
      </c>
      <c r="V185" s="10">
        <v>93.75</v>
      </c>
      <c r="W185" s="10">
        <v>6.25</v>
      </c>
    </row>
    <row r="186" spans="1:23">
      <c r="A186" s="2" t="s">
        <v>355</v>
      </c>
      <c r="B186" s="3" t="s">
        <v>356</v>
      </c>
      <c r="C186" s="2" t="s">
        <v>13</v>
      </c>
      <c r="D186" s="4">
        <v>9230032285</v>
      </c>
      <c r="E186" s="4">
        <v>2660700</v>
      </c>
      <c r="F186" s="4">
        <v>513971055</v>
      </c>
      <c r="G186" s="4">
        <v>50928100</v>
      </c>
      <c r="H186" s="4">
        <v>122952900</v>
      </c>
      <c r="I186" s="4">
        <v>9920545040</v>
      </c>
      <c r="J186" s="5">
        <v>93.066400000000002</v>
      </c>
      <c r="K186" s="5">
        <v>6.9336000000000002</v>
      </c>
      <c r="M186" s="7" t="s">
        <v>355</v>
      </c>
      <c r="N186" s="7" t="s">
        <v>356</v>
      </c>
      <c r="O186" s="8">
        <v>2025</v>
      </c>
      <c r="P186" s="9" t="s">
        <v>230</v>
      </c>
      <c r="Q186" s="9" t="s">
        <v>230</v>
      </c>
      <c r="R186" s="9" t="s">
        <v>230</v>
      </c>
      <c r="S186" s="9" t="s">
        <v>230</v>
      </c>
      <c r="T186" s="9" t="s">
        <v>230</v>
      </c>
      <c r="U186" s="9" t="s">
        <v>230</v>
      </c>
      <c r="V186" s="10" t="s">
        <v>230</v>
      </c>
      <c r="W186" s="10" t="s">
        <v>230</v>
      </c>
    </row>
    <row r="187" spans="1:23">
      <c r="A187" s="2" t="s">
        <v>357</v>
      </c>
      <c r="B187" s="3" t="s">
        <v>358</v>
      </c>
      <c r="C187" s="2" t="s">
        <v>13</v>
      </c>
      <c r="D187" s="4">
        <v>2564393571</v>
      </c>
      <c r="E187" s="4">
        <v>0</v>
      </c>
      <c r="F187" s="4">
        <v>69598100</v>
      </c>
      <c r="G187" s="4">
        <v>20348325</v>
      </c>
      <c r="H187" s="4">
        <v>72953123</v>
      </c>
      <c r="I187" s="4">
        <v>2727293119</v>
      </c>
      <c r="J187" s="5">
        <v>94.027100000000004</v>
      </c>
      <c r="K187" s="5">
        <v>5.9729000000000001</v>
      </c>
      <c r="M187" s="7" t="s">
        <v>357</v>
      </c>
      <c r="N187" s="7" t="s">
        <v>358</v>
      </c>
      <c r="O187" s="8">
        <v>2025</v>
      </c>
      <c r="P187" s="9">
        <v>27592874.82</v>
      </c>
      <c r="Q187" s="9">
        <v>0</v>
      </c>
      <c r="R187" s="9">
        <v>748875.56</v>
      </c>
      <c r="S187" s="9">
        <v>218947.98</v>
      </c>
      <c r="T187" s="9">
        <v>784975.6</v>
      </c>
      <c r="U187" s="9">
        <v>29345673.960000001</v>
      </c>
      <c r="V187" s="10">
        <v>94.03</v>
      </c>
      <c r="W187" s="10">
        <v>5.97</v>
      </c>
    </row>
    <row r="188" spans="1:23">
      <c r="A188" s="2" t="s">
        <v>359</v>
      </c>
      <c r="B188" s="3" t="s">
        <v>360</v>
      </c>
      <c r="C188" s="2" t="s">
        <v>13</v>
      </c>
      <c r="D188" s="4">
        <v>2021209875</v>
      </c>
      <c r="E188" s="4">
        <v>0</v>
      </c>
      <c r="F188" s="4">
        <v>103665758</v>
      </c>
      <c r="G188" s="4">
        <v>43051325</v>
      </c>
      <c r="H188" s="4">
        <v>61652750</v>
      </c>
      <c r="I188" s="4">
        <v>2229579708</v>
      </c>
      <c r="J188" s="5">
        <v>90.654300000000006</v>
      </c>
      <c r="K188" s="5">
        <v>9.3457000000000008</v>
      </c>
      <c r="M188" s="7" t="s">
        <v>359</v>
      </c>
      <c r="N188" s="7" t="s">
        <v>360</v>
      </c>
      <c r="O188" s="8">
        <v>2025</v>
      </c>
      <c r="P188" s="9">
        <v>36038172.07</v>
      </c>
      <c r="Q188" s="9">
        <v>0</v>
      </c>
      <c r="R188" s="9">
        <v>2502491.4</v>
      </c>
      <c r="S188" s="9">
        <v>1039258.99</v>
      </c>
      <c r="T188" s="9">
        <v>1488297.39</v>
      </c>
      <c r="U188" s="9">
        <v>41068219.850000001</v>
      </c>
      <c r="V188" s="10">
        <v>87.75</v>
      </c>
      <c r="W188" s="10">
        <v>12.25</v>
      </c>
    </row>
    <row r="189" spans="1:23">
      <c r="A189" s="2" t="s">
        <v>361</v>
      </c>
      <c r="B189" s="3" t="s">
        <v>362</v>
      </c>
      <c r="C189" s="2" t="s">
        <v>13</v>
      </c>
      <c r="D189" s="4">
        <v>3878390610</v>
      </c>
      <c r="E189" s="4">
        <v>0</v>
      </c>
      <c r="F189" s="4">
        <v>113701594</v>
      </c>
      <c r="G189" s="4">
        <v>35935700</v>
      </c>
      <c r="H189" s="4">
        <v>60185700</v>
      </c>
      <c r="I189" s="4">
        <v>4088213604</v>
      </c>
      <c r="J189" s="5">
        <v>94.867599999999996</v>
      </c>
      <c r="K189" s="5">
        <v>5.1323999999999996</v>
      </c>
      <c r="M189" s="7" t="s">
        <v>361</v>
      </c>
      <c r="N189" s="7" t="s">
        <v>362</v>
      </c>
      <c r="O189" s="8">
        <v>2025</v>
      </c>
      <c r="P189" s="9">
        <v>53521790.420000002</v>
      </c>
      <c r="Q189" s="9">
        <v>0</v>
      </c>
      <c r="R189" s="9">
        <v>1569082</v>
      </c>
      <c r="S189" s="9">
        <v>495912.66</v>
      </c>
      <c r="T189" s="9">
        <v>830562.66</v>
      </c>
      <c r="U189" s="9">
        <v>56417347.740000002</v>
      </c>
      <c r="V189" s="10">
        <v>94.87</v>
      </c>
      <c r="W189" s="10">
        <v>5.13</v>
      </c>
    </row>
    <row r="190" spans="1:23">
      <c r="A190" s="2" t="s">
        <v>363</v>
      </c>
      <c r="B190" s="3" t="s">
        <v>364</v>
      </c>
      <c r="C190" s="2" t="s">
        <v>13</v>
      </c>
      <c r="D190" s="4">
        <v>14073568245</v>
      </c>
      <c r="E190" s="4">
        <v>0</v>
      </c>
      <c r="F190" s="4">
        <v>1273301269</v>
      </c>
      <c r="G190" s="4">
        <v>201942000</v>
      </c>
      <c r="H190" s="4">
        <v>275538390</v>
      </c>
      <c r="I190" s="4">
        <v>15824349904</v>
      </c>
      <c r="J190" s="5">
        <v>88.936199999999999</v>
      </c>
      <c r="K190" s="5">
        <v>11.063800000000001</v>
      </c>
      <c r="M190" s="7" t="s">
        <v>363</v>
      </c>
      <c r="N190" s="7" t="s">
        <v>364</v>
      </c>
      <c r="O190" s="8">
        <v>2025</v>
      </c>
      <c r="P190" s="9">
        <v>123847400.56</v>
      </c>
      <c r="Q190" s="9">
        <v>0</v>
      </c>
      <c r="R190" s="9">
        <v>21569723.5</v>
      </c>
      <c r="S190" s="9">
        <v>3420897.48</v>
      </c>
      <c r="T190" s="9">
        <v>4667620.33</v>
      </c>
      <c r="U190" s="9">
        <v>153505641.87</v>
      </c>
      <c r="V190" s="10">
        <v>80.680000000000007</v>
      </c>
      <c r="W190" s="10">
        <v>19.32</v>
      </c>
    </row>
    <row r="191" spans="1:23">
      <c r="A191" s="2" t="s">
        <v>365</v>
      </c>
      <c r="B191" s="3" t="s">
        <v>366</v>
      </c>
      <c r="C191" s="2" t="s">
        <v>13</v>
      </c>
      <c r="D191" s="4">
        <v>2867376850</v>
      </c>
      <c r="E191" s="4">
        <v>0</v>
      </c>
      <c r="F191" s="4">
        <v>113946254</v>
      </c>
      <c r="G191" s="4">
        <v>361019608</v>
      </c>
      <c r="H191" s="4">
        <v>250720420</v>
      </c>
      <c r="I191" s="4">
        <v>3593063132</v>
      </c>
      <c r="J191" s="5">
        <v>79.803100000000001</v>
      </c>
      <c r="K191" s="5">
        <v>20.196899999999999</v>
      </c>
      <c r="M191" s="7" t="s">
        <v>365</v>
      </c>
      <c r="N191" s="7" t="s">
        <v>366</v>
      </c>
      <c r="O191" s="8">
        <v>2025</v>
      </c>
      <c r="P191" s="9">
        <v>40860120.109999999</v>
      </c>
      <c r="Q191" s="9">
        <v>0</v>
      </c>
      <c r="R191" s="9">
        <v>1623734.12</v>
      </c>
      <c r="S191" s="9">
        <v>5144529.41</v>
      </c>
      <c r="T191" s="9">
        <v>3572765.99</v>
      </c>
      <c r="U191" s="9">
        <v>51201149.630000003</v>
      </c>
      <c r="V191" s="10">
        <v>79.8</v>
      </c>
      <c r="W191" s="10">
        <v>20.2</v>
      </c>
    </row>
    <row r="192" spans="1:23">
      <c r="A192" s="2" t="s">
        <v>367</v>
      </c>
      <c r="B192" s="3" t="s">
        <v>368</v>
      </c>
      <c r="C192" s="2" t="s">
        <v>13</v>
      </c>
      <c r="D192" s="4">
        <v>7342445623</v>
      </c>
      <c r="E192" s="4">
        <v>0</v>
      </c>
      <c r="F192" s="4">
        <v>198770977</v>
      </c>
      <c r="G192" s="4">
        <v>29630910</v>
      </c>
      <c r="H192" s="4">
        <v>158572820</v>
      </c>
      <c r="I192" s="4">
        <v>7729420330</v>
      </c>
      <c r="J192" s="5">
        <v>94.993499999999997</v>
      </c>
      <c r="K192" s="5">
        <v>5.0065</v>
      </c>
      <c r="M192" s="7" t="s">
        <v>367</v>
      </c>
      <c r="N192" s="7" t="s">
        <v>368</v>
      </c>
      <c r="O192" s="8">
        <v>2025</v>
      </c>
      <c r="P192" s="9">
        <v>72690211.670000002</v>
      </c>
      <c r="Q192" s="9">
        <v>0</v>
      </c>
      <c r="R192" s="9">
        <v>3528184.84</v>
      </c>
      <c r="S192" s="9">
        <v>525948.65</v>
      </c>
      <c r="T192" s="9">
        <v>2814667.56</v>
      </c>
      <c r="U192" s="9">
        <v>79559012.719999999</v>
      </c>
      <c r="V192" s="10">
        <v>91.37</v>
      </c>
      <c r="W192" s="10">
        <v>8.6300000000000008</v>
      </c>
    </row>
    <row r="193" spans="1:23">
      <c r="A193" s="2" t="s">
        <v>369</v>
      </c>
      <c r="B193" s="3" t="s">
        <v>370</v>
      </c>
      <c r="C193" s="2" t="s">
        <v>13</v>
      </c>
      <c r="D193" s="4">
        <v>1382951493</v>
      </c>
      <c r="E193" s="4">
        <v>0</v>
      </c>
      <c r="F193" s="4">
        <v>85074487</v>
      </c>
      <c r="G193" s="4">
        <v>5052660</v>
      </c>
      <c r="H193" s="4">
        <v>69822970</v>
      </c>
      <c r="I193" s="4">
        <v>1542901610</v>
      </c>
      <c r="J193" s="5">
        <v>89.633200000000002</v>
      </c>
      <c r="K193" s="5">
        <v>10.3668</v>
      </c>
      <c r="M193" s="7" t="s">
        <v>369</v>
      </c>
      <c r="N193" s="7" t="s">
        <v>370</v>
      </c>
      <c r="O193" s="8">
        <v>2025</v>
      </c>
      <c r="P193" s="9">
        <v>18517720.489999998</v>
      </c>
      <c r="Q193" s="9">
        <v>0</v>
      </c>
      <c r="R193" s="9">
        <v>1136595.1499999999</v>
      </c>
      <c r="S193" s="9">
        <v>67503.539999999994</v>
      </c>
      <c r="T193" s="9">
        <v>932834.88</v>
      </c>
      <c r="U193" s="9">
        <v>20654654.059999999</v>
      </c>
      <c r="V193" s="10">
        <v>89.65</v>
      </c>
      <c r="W193" s="10">
        <v>10.35</v>
      </c>
    </row>
    <row r="194" spans="1:23">
      <c r="A194" s="2" t="s">
        <v>371</v>
      </c>
      <c r="B194" s="3" t="s">
        <v>372</v>
      </c>
      <c r="C194" s="2" t="s">
        <v>13</v>
      </c>
      <c r="D194" s="4">
        <v>1370390765</v>
      </c>
      <c r="E194" s="4">
        <v>0</v>
      </c>
      <c r="F194" s="4">
        <v>28110158</v>
      </c>
      <c r="G194" s="4">
        <v>11708980</v>
      </c>
      <c r="H194" s="4">
        <v>13244058</v>
      </c>
      <c r="I194" s="4">
        <v>1423453961</v>
      </c>
      <c r="J194" s="5">
        <v>96.272199999999998</v>
      </c>
      <c r="K194" s="5">
        <v>3.7277999999999998</v>
      </c>
      <c r="M194" s="7" t="s">
        <v>371</v>
      </c>
      <c r="N194" s="7" t="s">
        <v>372</v>
      </c>
      <c r="O194" s="8">
        <v>2025</v>
      </c>
      <c r="P194" s="9">
        <v>18157677.640000001</v>
      </c>
      <c r="Q194" s="9">
        <v>0</v>
      </c>
      <c r="R194" s="9">
        <v>372459.59</v>
      </c>
      <c r="S194" s="9">
        <v>155143.99</v>
      </c>
      <c r="T194" s="9">
        <v>175483.77</v>
      </c>
      <c r="U194" s="9">
        <v>18860764.989999998</v>
      </c>
      <c r="V194" s="10">
        <v>96.27</v>
      </c>
      <c r="W194" s="10">
        <v>3.73</v>
      </c>
    </row>
    <row r="195" spans="1:23">
      <c r="A195" s="2" t="s">
        <v>373</v>
      </c>
      <c r="B195" s="3" t="s">
        <v>374</v>
      </c>
      <c r="C195" s="2" t="s">
        <v>13</v>
      </c>
      <c r="D195" s="4">
        <v>8483501010</v>
      </c>
      <c r="E195" s="4">
        <v>0</v>
      </c>
      <c r="F195" s="4">
        <v>621162176</v>
      </c>
      <c r="G195" s="4">
        <v>223429960</v>
      </c>
      <c r="H195" s="4">
        <v>274657100</v>
      </c>
      <c r="I195" s="4">
        <v>9602750246</v>
      </c>
      <c r="J195" s="5">
        <v>88.344499999999996</v>
      </c>
      <c r="K195" s="5">
        <v>11.6555</v>
      </c>
      <c r="M195" s="7" t="s">
        <v>373</v>
      </c>
      <c r="N195" s="7" t="s">
        <v>374</v>
      </c>
      <c r="O195" s="8">
        <v>2025</v>
      </c>
      <c r="P195" s="9">
        <v>89755440.689999998</v>
      </c>
      <c r="Q195" s="9">
        <v>0</v>
      </c>
      <c r="R195" s="9">
        <v>12764882.720000001</v>
      </c>
      <c r="S195" s="9">
        <v>4591485.68</v>
      </c>
      <c r="T195" s="9">
        <v>5644203.4100000001</v>
      </c>
      <c r="U195" s="9">
        <v>112756012.5</v>
      </c>
      <c r="V195" s="10">
        <v>79.599999999999994</v>
      </c>
      <c r="W195" s="10">
        <v>20.399999999999999</v>
      </c>
    </row>
    <row r="196" spans="1:23">
      <c r="A196" s="2" t="s">
        <v>375</v>
      </c>
      <c r="B196" s="3" t="s">
        <v>376</v>
      </c>
      <c r="C196" s="2" t="s">
        <v>13</v>
      </c>
      <c r="D196" s="4">
        <v>3712324617</v>
      </c>
      <c r="E196" s="4">
        <v>0</v>
      </c>
      <c r="F196" s="4">
        <v>475606053</v>
      </c>
      <c r="G196" s="4">
        <v>84412700</v>
      </c>
      <c r="H196" s="4">
        <v>92603800</v>
      </c>
      <c r="I196" s="4">
        <v>4364947170</v>
      </c>
      <c r="J196" s="5">
        <v>85.048599999999993</v>
      </c>
      <c r="K196" s="5">
        <v>14.9514</v>
      </c>
      <c r="M196" s="7" t="s">
        <v>375</v>
      </c>
      <c r="N196" s="7" t="s">
        <v>376</v>
      </c>
      <c r="O196" s="8">
        <v>2025</v>
      </c>
      <c r="P196" s="9">
        <v>49782273.109999999</v>
      </c>
      <c r="Q196" s="9">
        <v>0</v>
      </c>
      <c r="R196" s="9">
        <v>6758362.0099999998</v>
      </c>
      <c r="S196" s="9">
        <v>1199504.47</v>
      </c>
      <c r="T196" s="9">
        <v>1315900</v>
      </c>
      <c r="U196" s="9">
        <v>59056039.590000004</v>
      </c>
      <c r="V196" s="10">
        <v>84.3</v>
      </c>
      <c r="W196" s="10">
        <v>15.7</v>
      </c>
    </row>
    <row r="197" spans="1:23">
      <c r="A197" s="2" t="s">
        <v>377</v>
      </c>
      <c r="B197" s="3" t="s">
        <v>378</v>
      </c>
      <c r="C197" s="2" t="s">
        <v>13</v>
      </c>
      <c r="D197" s="4">
        <v>76967235</v>
      </c>
      <c r="E197" s="4">
        <v>0</v>
      </c>
      <c r="F197" s="4">
        <v>3425665</v>
      </c>
      <c r="G197" s="4">
        <v>23600</v>
      </c>
      <c r="H197" s="4">
        <v>4897132</v>
      </c>
      <c r="I197" s="4">
        <v>85313632</v>
      </c>
      <c r="J197" s="5">
        <v>90.216800000000006</v>
      </c>
      <c r="K197" s="5">
        <v>9.7832000000000008</v>
      </c>
      <c r="M197" s="7" t="s">
        <v>377</v>
      </c>
      <c r="N197" s="7" t="s">
        <v>378</v>
      </c>
      <c r="O197" s="8">
        <v>2025</v>
      </c>
      <c r="P197" s="9">
        <v>1403882.37</v>
      </c>
      <c r="Q197" s="9">
        <v>0</v>
      </c>
      <c r="R197" s="9">
        <v>62484.13</v>
      </c>
      <c r="S197" s="9">
        <v>430.46</v>
      </c>
      <c r="T197" s="9">
        <v>89323.69</v>
      </c>
      <c r="U197" s="9">
        <v>1556120.65</v>
      </c>
      <c r="V197" s="10">
        <v>90.22</v>
      </c>
      <c r="W197" s="10">
        <v>9.7799999999999994</v>
      </c>
    </row>
    <row r="198" spans="1:23">
      <c r="A198" s="2" t="s">
        <v>379</v>
      </c>
      <c r="B198" s="3" t="s">
        <v>380</v>
      </c>
      <c r="C198" s="2" t="s">
        <v>13</v>
      </c>
      <c r="D198" s="4">
        <v>2757356816</v>
      </c>
      <c r="E198" s="4">
        <v>0</v>
      </c>
      <c r="F198" s="4">
        <v>297493300</v>
      </c>
      <c r="G198" s="4">
        <v>170910100</v>
      </c>
      <c r="H198" s="4">
        <v>58358348</v>
      </c>
      <c r="I198" s="4">
        <v>3284118564</v>
      </c>
      <c r="J198" s="5">
        <v>83.960300000000004</v>
      </c>
      <c r="K198" s="5">
        <v>16.0397</v>
      </c>
      <c r="M198" s="7" t="s">
        <v>379</v>
      </c>
      <c r="N198" s="7" t="s">
        <v>380</v>
      </c>
      <c r="O198" s="8">
        <v>2025</v>
      </c>
      <c r="P198" s="9">
        <v>32784972.539999999</v>
      </c>
      <c r="Q198" s="9">
        <v>0</v>
      </c>
      <c r="R198" s="9">
        <v>3537195.34</v>
      </c>
      <c r="S198" s="9">
        <v>2032121.09</v>
      </c>
      <c r="T198" s="9">
        <v>693880.76</v>
      </c>
      <c r="U198" s="9">
        <v>39048169.729999997</v>
      </c>
      <c r="V198" s="10">
        <v>83.96</v>
      </c>
      <c r="W198" s="10">
        <v>16.04</v>
      </c>
    </row>
    <row r="199" spans="1:23">
      <c r="A199" s="2" t="s">
        <v>381</v>
      </c>
      <c r="B199" s="3" t="s">
        <v>382</v>
      </c>
      <c r="C199" s="2" t="s">
        <v>13</v>
      </c>
      <c r="D199" s="4">
        <v>4679992376</v>
      </c>
      <c r="E199" s="4">
        <v>0</v>
      </c>
      <c r="F199" s="4">
        <v>502519072</v>
      </c>
      <c r="G199" s="4">
        <v>311050836</v>
      </c>
      <c r="H199" s="4">
        <v>237695675</v>
      </c>
      <c r="I199" s="4">
        <v>5731257959</v>
      </c>
      <c r="J199" s="5">
        <v>81.657300000000006</v>
      </c>
      <c r="K199" s="5">
        <v>18.342700000000001</v>
      </c>
      <c r="M199" s="7" t="s">
        <v>381</v>
      </c>
      <c r="N199" s="7" t="s">
        <v>382</v>
      </c>
      <c r="O199" s="8">
        <v>2025</v>
      </c>
      <c r="P199" s="9">
        <v>59903902.409999996</v>
      </c>
      <c r="Q199" s="9">
        <v>0</v>
      </c>
      <c r="R199" s="9">
        <v>11683568.42</v>
      </c>
      <c r="S199" s="9">
        <v>7231931.9400000004</v>
      </c>
      <c r="T199" s="9">
        <v>5526424.4400000004</v>
      </c>
      <c r="U199" s="9">
        <v>84345827.209999993</v>
      </c>
      <c r="V199" s="10">
        <v>71.02</v>
      </c>
      <c r="W199" s="10">
        <v>28.98</v>
      </c>
    </row>
    <row r="200" spans="1:23">
      <c r="A200" s="2" t="s">
        <v>383</v>
      </c>
      <c r="B200" s="3" t="s">
        <v>384</v>
      </c>
      <c r="C200" s="2" t="s">
        <v>13</v>
      </c>
      <c r="D200" s="4">
        <v>2326392456</v>
      </c>
      <c r="E200" s="4">
        <v>0</v>
      </c>
      <c r="F200" s="4">
        <v>212682911</v>
      </c>
      <c r="G200" s="4">
        <v>86408961</v>
      </c>
      <c r="H200" s="4">
        <v>191002380</v>
      </c>
      <c r="I200" s="4">
        <v>2816486708</v>
      </c>
      <c r="J200" s="5">
        <v>82.599100000000007</v>
      </c>
      <c r="K200" s="5">
        <v>17.4009</v>
      </c>
      <c r="M200" s="7" t="s">
        <v>383</v>
      </c>
      <c r="N200" s="7" t="s">
        <v>384</v>
      </c>
      <c r="O200" s="8">
        <v>2025</v>
      </c>
      <c r="P200" s="9">
        <v>31150394.989999998</v>
      </c>
      <c r="Q200" s="9">
        <v>0</v>
      </c>
      <c r="R200" s="9">
        <v>2847824.18</v>
      </c>
      <c r="S200" s="9">
        <v>1157015.99</v>
      </c>
      <c r="T200" s="9">
        <v>2557521.87</v>
      </c>
      <c r="U200" s="9">
        <v>37712757.030000001</v>
      </c>
      <c r="V200" s="10">
        <v>82.6</v>
      </c>
      <c r="W200" s="10">
        <v>17.399999999999999</v>
      </c>
    </row>
    <row r="201" spans="1:23">
      <c r="A201" s="2" t="s">
        <v>385</v>
      </c>
      <c r="B201" s="3" t="s">
        <v>386</v>
      </c>
      <c r="C201" s="2" t="s">
        <v>13</v>
      </c>
      <c r="D201" s="4">
        <v>1972443128</v>
      </c>
      <c r="E201" s="4">
        <v>0</v>
      </c>
      <c r="F201" s="4">
        <v>98216868</v>
      </c>
      <c r="G201" s="4">
        <v>20349940</v>
      </c>
      <c r="H201" s="4">
        <v>43340750</v>
      </c>
      <c r="I201" s="4">
        <v>2134350686</v>
      </c>
      <c r="J201" s="5">
        <v>92.414199999999994</v>
      </c>
      <c r="K201" s="5">
        <v>7.5857999999999999</v>
      </c>
      <c r="M201" s="7" t="s">
        <v>385</v>
      </c>
      <c r="N201" s="7" t="s">
        <v>386</v>
      </c>
      <c r="O201" s="8">
        <v>2025</v>
      </c>
      <c r="P201" s="9">
        <v>32348067.300000001</v>
      </c>
      <c r="Q201" s="9">
        <v>0</v>
      </c>
      <c r="R201" s="9">
        <v>1610756.64</v>
      </c>
      <c r="S201" s="9">
        <v>333739.02</v>
      </c>
      <c r="T201" s="9">
        <v>710788.3</v>
      </c>
      <c r="U201" s="9">
        <v>35003351.259999998</v>
      </c>
      <c r="V201" s="10">
        <v>92.41</v>
      </c>
      <c r="W201" s="10">
        <v>7.59</v>
      </c>
    </row>
    <row r="202" spans="1:23">
      <c r="A202" s="2" t="s">
        <v>387</v>
      </c>
      <c r="B202" s="3" t="s">
        <v>388</v>
      </c>
      <c r="C202" s="2" t="s">
        <v>13</v>
      </c>
      <c r="D202" s="4">
        <v>425851635</v>
      </c>
      <c r="E202" s="4">
        <v>0</v>
      </c>
      <c r="F202" s="4">
        <v>6209752</v>
      </c>
      <c r="G202" s="4">
        <v>2265800</v>
      </c>
      <c r="H202" s="4">
        <v>21849001</v>
      </c>
      <c r="I202" s="4">
        <v>456176188</v>
      </c>
      <c r="J202" s="5">
        <v>93.352400000000003</v>
      </c>
      <c r="K202" s="5">
        <v>6.6475999999999997</v>
      </c>
      <c r="M202" s="7" t="s">
        <v>387</v>
      </c>
      <c r="N202" s="7" t="s">
        <v>388</v>
      </c>
      <c r="O202" s="8">
        <v>2025</v>
      </c>
      <c r="P202" s="9">
        <v>5616983.0700000003</v>
      </c>
      <c r="Q202" s="9">
        <v>0</v>
      </c>
      <c r="R202" s="9">
        <v>81906.63</v>
      </c>
      <c r="S202" s="9">
        <v>29885.9</v>
      </c>
      <c r="T202" s="9">
        <v>288188.32</v>
      </c>
      <c r="U202" s="9">
        <v>6016963.9199999999</v>
      </c>
      <c r="V202" s="10">
        <v>93.35</v>
      </c>
      <c r="W202" s="10">
        <v>6.65</v>
      </c>
    </row>
    <row r="203" spans="1:23">
      <c r="A203" s="2" t="s">
        <v>389</v>
      </c>
      <c r="B203" s="3" t="s">
        <v>390</v>
      </c>
      <c r="C203" s="2" t="s">
        <v>13</v>
      </c>
      <c r="D203" s="4">
        <v>8592593311</v>
      </c>
      <c r="E203" s="4">
        <v>0</v>
      </c>
      <c r="F203" s="4">
        <v>181491477</v>
      </c>
      <c r="G203" s="4">
        <v>5702500</v>
      </c>
      <c r="H203" s="4">
        <v>205463790</v>
      </c>
      <c r="I203" s="4">
        <v>8985251078</v>
      </c>
      <c r="J203" s="5">
        <v>95.63</v>
      </c>
      <c r="K203" s="5">
        <v>4.37</v>
      </c>
      <c r="M203" s="7" t="s">
        <v>389</v>
      </c>
      <c r="N203" s="7" t="s">
        <v>390</v>
      </c>
      <c r="O203" s="8">
        <v>2025</v>
      </c>
      <c r="P203" s="9">
        <v>95291859.819999993</v>
      </c>
      <c r="Q203" s="9">
        <v>0</v>
      </c>
      <c r="R203" s="9">
        <v>3072650.71</v>
      </c>
      <c r="S203" s="9">
        <v>96543.33</v>
      </c>
      <c r="T203" s="9">
        <v>3478501.96</v>
      </c>
      <c r="U203" s="9">
        <v>101939555.81999999</v>
      </c>
      <c r="V203" s="10">
        <v>93.48</v>
      </c>
      <c r="W203" s="10">
        <v>6.52</v>
      </c>
    </row>
    <row r="204" spans="1:23">
      <c r="A204" s="2" t="s">
        <v>391</v>
      </c>
      <c r="B204" s="3" t="s">
        <v>392</v>
      </c>
      <c r="C204" s="2" t="s">
        <v>13</v>
      </c>
      <c r="D204" s="4">
        <v>17802199</v>
      </c>
      <c r="E204" s="4">
        <v>0</v>
      </c>
      <c r="F204" s="4">
        <v>1263269</v>
      </c>
      <c r="G204" s="4">
        <v>14711948</v>
      </c>
      <c r="H204" s="4">
        <v>3848641</v>
      </c>
      <c r="I204" s="4">
        <v>37626057</v>
      </c>
      <c r="J204" s="5">
        <v>47.313499999999998</v>
      </c>
      <c r="K204" s="5">
        <v>52.686500000000002</v>
      </c>
      <c r="M204" s="7" t="s">
        <v>391</v>
      </c>
      <c r="N204" s="7" t="s">
        <v>392</v>
      </c>
      <c r="O204" s="8">
        <v>2025</v>
      </c>
      <c r="P204" s="9">
        <v>160041.76999999999</v>
      </c>
      <c r="Q204" s="9">
        <v>0</v>
      </c>
      <c r="R204" s="9">
        <v>25732.79</v>
      </c>
      <c r="S204" s="9">
        <v>299682.38</v>
      </c>
      <c r="T204" s="9">
        <v>78396.820000000007</v>
      </c>
      <c r="U204" s="9">
        <v>563853.76</v>
      </c>
      <c r="V204" s="10">
        <v>28.38</v>
      </c>
      <c r="W204" s="10">
        <v>71.62</v>
      </c>
    </row>
    <row r="205" spans="1:23">
      <c r="A205" s="2" t="s">
        <v>393</v>
      </c>
      <c r="B205" s="3" t="s">
        <v>394</v>
      </c>
      <c r="C205" s="2" t="s">
        <v>13</v>
      </c>
      <c r="D205" s="4">
        <v>1077655572</v>
      </c>
      <c r="E205" s="4">
        <v>0</v>
      </c>
      <c r="F205" s="4">
        <v>32390179</v>
      </c>
      <c r="G205" s="4">
        <v>19080700</v>
      </c>
      <c r="H205" s="4">
        <v>44209700</v>
      </c>
      <c r="I205" s="4">
        <v>1173336151</v>
      </c>
      <c r="J205" s="5">
        <v>91.845399999999998</v>
      </c>
      <c r="K205" s="5">
        <v>8.1546000000000003</v>
      </c>
      <c r="M205" s="7" t="s">
        <v>393</v>
      </c>
      <c r="N205" s="7" t="s">
        <v>394</v>
      </c>
      <c r="O205" s="8">
        <v>2025</v>
      </c>
      <c r="P205" s="9">
        <v>16024738.359999999</v>
      </c>
      <c r="Q205" s="9">
        <v>0</v>
      </c>
      <c r="R205" s="9">
        <v>481641.96</v>
      </c>
      <c r="S205" s="9">
        <v>283730.01</v>
      </c>
      <c r="T205" s="9">
        <v>657398.24</v>
      </c>
      <c r="U205" s="9">
        <v>17447508.57</v>
      </c>
      <c r="V205" s="10">
        <v>91.85</v>
      </c>
      <c r="W205" s="10">
        <v>8.15</v>
      </c>
    </row>
    <row r="206" spans="1:23">
      <c r="A206" s="2" t="s">
        <v>395</v>
      </c>
      <c r="B206" s="3" t="s">
        <v>396</v>
      </c>
      <c r="C206" s="2" t="s">
        <v>13</v>
      </c>
      <c r="D206" s="4">
        <v>869661105</v>
      </c>
      <c r="E206" s="4">
        <v>0</v>
      </c>
      <c r="F206" s="4">
        <v>46734972</v>
      </c>
      <c r="G206" s="4">
        <v>178925611</v>
      </c>
      <c r="H206" s="4">
        <v>155520114</v>
      </c>
      <c r="I206" s="4">
        <v>1250841802</v>
      </c>
      <c r="J206" s="5">
        <v>69.5261</v>
      </c>
      <c r="K206" s="5">
        <v>30.4739</v>
      </c>
      <c r="M206" s="7" t="s">
        <v>395</v>
      </c>
      <c r="N206" s="7" t="s">
        <v>396</v>
      </c>
      <c r="O206" s="8">
        <v>2025</v>
      </c>
      <c r="P206" s="9">
        <v>13227545.41</v>
      </c>
      <c r="Q206" s="9">
        <v>0</v>
      </c>
      <c r="R206" s="9">
        <v>1133790.42</v>
      </c>
      <c r="S206" s="9">
        <v>4340735.32</v>
      </c>
      <c r="T206" s="9">
        <v>3772917.97</v>
      </c>
      <c r="U206" s="9">
        <v>22474989.120000001</v>
      </c>
      <c r="V206" s="10">
        <v>58.85</v>
      </c>
      <c r="W206" s="10">
        <v>41.15</v>
      </c>
    </row>
    <row r="207" spans="1:23">
      <c r="A207" s="2" t="s">
        <v>397</v>
      </c>
      <c r="B207" s="3" t="s">
        <v>398</v>
      </c>
      <c r="C207" s="2" t="s">
        <v>13</v>
      </c>
      <c r="D207" s="4">
        <v>695427148</v>
      </c>
      <c r="E207" s="4">
        <v>0</v>
      </c>
      <c r="F207" s="4">
        <v>10884211</v>
      </c>
      <c r="G207" s="4">
        <v>921402</v>
      </c>
      <c r="H207" s="4">
        <v>14966331</v>
      </c>
      <c r="I207" s="4">
        <v>722199092</v>
      </c>
      <c r="J207" s="5">
        <v>96.293000000000006</v>
      </c>
      <c r="K207" s="5">
        <v>3.7069999999999999</v>
      </c>
      <c r="M207" s="7" t="s">
        <v>397</v>
      </c>
      <c r="N207" s="7" t="s">
        <v>398</v>
      </c>
      <c r="O207" s="8">
        <v>2025</v>
      </c>
      <c r="P207" s="9">
        <v>4478550.83</v>
      </c>
      <c r="Q207" s="9">
        <v>0</v>
      </c>
      <c r="R207" s="9">
        <v>70094.320000000007</v>
      </c>
      <c r="S207" s="9">
        <v>5933.83</v>
      </c>
      <c r="T207" s="9">
        <v>96383.17</v>
      </c>
      <c r="U207" s="9">
        <v>4650962.1500000004</v>
      </c>
      <c r="V207" s="10">
        <v>96.29</v>
      </c>
      <c r="W207" s="10">
        <v>3.71</v>
      </c>
    </row>
    <row r="208" spans="1:23">
      <c r="A208" s="2" t="s">
        <v>399</v>
      </c>
      <c r="B208" s="3" t="s">
        <v>400</v>
      </c>
      <c r="C208" s="2" t="s">
        <v>13</v>
      </c>
      <c r="D208" s="4">
        <v>155615600</v>
      </c>
      <c r="E208" s="4">
        <v>0</v>
      </c>
      <c r="F208" s="4">
        <v>2059897</v>
      </c>
      <c r="G208" s="4">
        <v>743300</v>
      </c>
      <c r="H208" s="4">
        <v>7540726</v>
      </c>
      <c r="I208" s="4">
        <v>165959523</v>
      </c>
      <c r="J208" s="5">
        <v>93.767200000000003</v>
      </c>
      <c r="K208" s="5">
        <v>6.2328000000000001</v>
      </c>
      <c r="M208" s="7" t="s">
        <v>399</v>
      </c>
      <c r="N208" s="7" t="s">
        <v>400</v>
      </c>
      <c r="O208" s="8">
        <v>2025</v>
      </c>
      <c r="P208" s="9">
        <v>1764680.9</v>
      </c>
      <c r="Q208" s="9">
        <v>0</v>
      </c>
      <c r="R208" s="9">
        <v>23359.23</v>
      </c>
      <c r="S208" s="9">
        <v>8429.02</v>
      </c>
      <c r="T208" s="9">
        <v>85511.83</v>
      </c>
      <c r="U208" s="9">
        <v>1881980.98</v>
      </c>
      <c r="V208" s="10">
        <v>93.77</v>
      </c>
      <c r="W208" s="10">
        <v>6.23</v>
      </c>
    </row>
    <row r="209" spans="1:23">
      <c r="A209" s="2" t="s">
        <v>401</v>
      </c>
      <c r="B209" s="3" t="s">
        <v>402</v>
      </c>
      <c r="C209" s="2" t="s">
        <v>13</v>
      </c>
      <c r="D209" s="4">
        <v>117448600</v>
      </c>
      <c r="E209" s="4">
        <v>0</v>
      </c>
      <c r="F209" s="4">
        <v>268750</v>
      </c>
      <c r="G209" s="4">
        <v>617400</v>
      </c>
      <c r="H209" s="4">
        <v>2789536</v>
      </c>
      <c r="I209" s="4">
        <v>121124286</v>
      </c>
      <c r="J209" s="5">
        <v>96.965400000000002</v>
      </c>
      <c r="K209" s="5">
        <v>3.0346000000000002</v>
      </c>
      <c r="M209" s="7" t="s">
        <v>401</v>
      </c>
      <c r="N209" s="7" t="s">
        <v>402</v>
      </c>
      <c r="O209" s="8">
        <v>2025</v>
      </c>
      <c r="P209" s="9">
        <v>714087.49</v>
      </c>
      <c r="Q209" s="9">
        <v>0</v>
      </c>
      <c r="R209" s="9">
        <v>1634</v>
      </c>
      <c r="S209" s="9">
        <v>3753.79</v>
      </c>
      <c r="T209" s="9">
        <v>16960.38</v>
      </c>
      <c r="U209" s="9">
        <v>736435.66</v>
      </c>
      <c r="V209" s="10">
        <v>96.97</v>
      </c>
      <c r="W209" s="10">
        <v>3.03</v>
      </c>
    </row>
    <row r="210" spans="1:23">
      <c r="A210" s="2" t="s">
        <v>403</v>
      </c>
      <c r="B210" s="3" t="s">
        <v>404</v>
      </c>
      <c r="C210" s="2" t="s">
        <v>13</v>
      </c>
      <c r="D210" s="4">
        <v>1359497595</v>
      </c>
      <c r="E210" s="4">
        <v>0</v>
      </c>
      <c r="F210" s="4">
        <v>17630901</v>
      </c>
      <c r="G210" s="4">
        <v>609200</v>
      </c>
      <c r="H210" s="4">
        <v>35362720</v>
      </c>
      <c r="I210" s="4">
        <v>1413100416</v>
      </c>
      <c r="J210" s="5">
        <v>96.206699999999998</v>
      </c>
      <c r="K210" s="5">
        <v>3.7932999999999999</v>
      </c>
      <c r="M210" s="7" t="s">
        <v>403</v>
      </c>
      <c r="N210" s="7" t="s">
        <v>404</v>
      </c>
      <c r="O210" s="8">
        <v>2025</v>
      </c>
      <c r="P210" s="9">
        <v>12439402.99</v>
      </c>
      <c r="Q210" s="9">
        <v>0</v>
      </c>
      <c r="R210" s="9">
        <v>161322.74</v>
      </c>
      <c r="S210" s="9">
        <v>5574.18</v>
      </c>
      <c r="T210" s="9">
        <v>323568.89</v>
      </c>
      <c r="U210" s="9">
        <v>12929868.800000001</v>
      </c>
      <c r="V210" s="10">
        <v>96.21</v>
      </c>
      <c r="W210" s="10">
        <v>3.79</v>
      </c>
    </row>
    <row r="211" spans="1:23">
      <c r="A211" s="2" t="s">
        <v>405</v>
      </c>
      <c r="B211" s="3" t="s">
        <v>406</v>
      </c>
      <c r="C211" s="2" t="s">
        <v>13</v>
      </c>
      <c r="D211" s="4">
        <v>36278294289</v>
      </c>
      <c r="E211" s="4">
        <v>2743300</v>
      </c>
      <c r="F211" s="4">
        <v>1852105293</v>
      </c>
      <c r="G211" s="4">
        <v>79792883</v>
      </c>
      <c r="H211" s="4">
        <v>641723488</v>
      </c>
      <c r="I211" s="4">
        <v>38854659253</v>
      </c>
      <c r="J211" s="5">
        <v>93.376300000000001</v>
      </c>
      <c r="K211" s="5">
        <v>6.6237000000000004</v>
      </c>
      <c r="M211" s="7" t="s">
        <v>405</v>
      </c>
      <c r="N211" s="7" t="s">
        <v>406</v>
      </c>
      <c r="O211" s="8">
        <v>2025</v>
      </c>
      <c r="P211" s="9">
        <v>112862112.01000001</v>
      </c>
      <c r="Q211" s="9">
        <v>8531.66</v>
      </c>
      <c r="R211" s="9">
        <v>10297705.43</v>
      </c>
      <c r="S211" s="9">
        <v>443648.43</v>
      </c>
      <c r="T211" s="9">
        <v>3567982.59</v>
      </c>
      <c r="U211" s="9">
        <v>127179980.12</v>
      </c>
      <c r="V211" s="10">
        <v>88.75</v>
      </c>
      <c r="W211" s="10">
        <v>11.25</v>
      </c>
    </row>
    <row r="212" spans="1:23">
      <c r="A212" s="2" t="s">
        <v>407</v>
      </c>
      <c r="B212" s="3" t="s">
        <v>408</v>
      </c>
      <c r="C212" s="2" t="s">
        <v>13</v>
      </c>
      <c r="D212" s="4">
        <v>10089106457</v>
      </c>
      <c r="E212" s="4">
        <v>0</v>
      </c>
      <c r="F212" s="4">
        <v>1735967243</v>
      </c>
      <c r="G212" s="4">
        <v>66654000</v>
      </c>
      <c r="H212" s="4">
        <v>272232070</v>
      </c>
      <c r="I212" s="4">
        <v>12163959770</v>
      </c>
      <c r="J212" s="5">
        <v>82.942599999999999</v>
      </c>
      <c r="K212" s="5">
        <v>17.057400000000001</v>
      </c>
      <c r="M212" s="7" t="s">
        <v>407</v>
      </c>
      <c r="N212" s="7" t="s">
        <v>408</v>
      </c>
      <c r="O212" s="8">
        <v>2025</v>
      </c>
      <c r="P212" s="9">
        <v>120665713.23</v>
      </c>
      <c r="Q212" s="9">
        <v>0</v>
      </c>
      <c r="R212" s="9">
        <v>20762168.23</v>
      </c>
      <c r="S212" s="9">
        <v>797181.84</v>
      </c>
      <c r="T212" s="9">
        <v>3255895.56</v>
      </c>
      <c r="U212" s="9">
        <v>145480958.86000001</v>
      </c>
      <c r="V212" s="10">
        <v>82.94</v>
      </c>
      <c r="W212" s="10">
        <v>17.059999999999999</v>
      </c>
    </row>
    <row r="213" spans="1:23">
      <c r="A213" s="2" t="s">
        <v>409</v>
      </c>
      <c r="B213" s="3" t="s">
        <v>410</v>
      </c>
      <c r="C213" s="2" t="s">
        <v>13</v>
      </c>
      <c r="D213" s="4">
        <v>14002216972</v>
      </c>
      <c r="E213" s="4">
        <v>0</v>
      </c>
      <c r="F213" s="4">
        <v>1499785024</v>
      </c>
      <c r="G213" s="4">
        <v>174726704</v>
      </c>
      <c r="H213" s="4">
        <v>429826950</v>
      </c>
      <c r="I213" s="4">
        <v>16106555650</v>
      </c>
      <c r="J213" s="5">
        <v>86.934899999999999</v>
      </c>
      <c r="K213" s="5">
        <v>13.065099999999999</v>
      </c>
      <c r="M213" s="7" t="s">
        <v>409</v>
      </c>
      <c r="N213" s="7" t="s">
        <v>410</v>
      </c>
      <c r="O213" s="8">
        <v>2025</v>
      </c>
      <c r="P213" s="9">
        <v>148423499.90000001</v>
      </c>
      <c r="Q213" s="9">
        <v>0</v>
      </c>
      <c r="R213" s="9">
        <v>31360504.850000001</v>
      </c>
      <c r="S213" s="9">
        <v>3653535.38</v>
      </c>
      <c r="T213" s="9">
        <v>8987681.5199999996</v>
      </c>
      <c r="U213" s="9">
        <v>192425221.65000001</v>
      </c>
      <c r="V213" s="10">
        <v>77.13</v>
      </c>
      <c r="W213" s="10">
        <v>22.87</v>
      </c>
    </row>
    <row r="214" spans="1:23">
      <c r="A214" s="2" t="s">
        <v>411</v>
      </c>
      <c r="B214" s="3" t="s">
        <v>412</v>
      </c>
      <c r="C214" s="2" t="s">
        <v>13</v>
      </c>
      <c r="D214" s="4">
        <v>56142670</v>
      </c>
      <c r="E214" s="4">
        <v>0</v>
      </c>
      <c r="F214" s="4">
        <v>7058104</v>
      </c>
      <c r="G214" s="4">
        <v>490900</v>
      </c>
      <c r="H214" s="4">
        <v>1328261</v>
      </c>
      <c r="I214" s="4">
        <v>65019935</v>
      </c>
      <c r="J214" s="5">
        <v>86.346900000000005</v>
      </c>
      <c r="K214" s="5">
        <v>13.6531</v>
      </c>
      <c r="M214" s="7" t="s">
        <v>411</v>
      </c>
      <c r="N214" s="7" t="s">
        <v>412</v>
      </c>
      <c r="O214" s="8">
        <v>2025</v>
      </c>
      <c r="P214" s="9">
        <v>317767.51</v>
      </c>
      <c r="Q214" s="9">
        <v>0</v>
      </c>
      <c r="R214" s="9">
        <v>39948.870000000003</v>
      </c>
      <c r="S214" s="9">
        <v>2778.49</v>
      </c>
      <c r="T214" s="9">
        <v>7517.96</v>
      </c>
      <c r="U214" s="9">
        <v>368012.83</v>
      </c>
      <c r="V214" s="10">
        <v>86.35</v>
      </c>
      <c r="W214" s="10">
        <v>13.65</v>
      </c>
    </row>
    <row r="215" spans="1:23">
      <c r="A215" s="2" t="s">
        <v>413</v>
      </c>
      <c r="B215" s="3" t="s">
        <v>414</v>
      </c>
      <c r="C215" s="2" t="s">
        <v>13</v>
      </c>
      <c r="D215" s="4">
        <v>9818849124</v>
      </c>
      <c r="E215" s="4">
        <v>0</v>
      </c>
      <c r="F215" s="4">
        <v>990549053</v>
      </c>
      <c r="G215" s="4">
        <v>489244900</v>
      </c>
      <c r="H215" s="4">
        <v>454423660</v>
      </c>
      <c r="I215" s="4">
        <v>11753066737</v>
      </c>
      <c r="J215" s="5">
        <v>83.542900000000003</v>
      </c>
      <c r="K215" s="5">
        <v>16.457100000000001</v>
      </c>
      <c r="M215" s="7" t="s">
        <v>413</v>
      </c>
      <c r="N215" s="7" t="s">
        <v>414</v>
      </c>
      <c r="O215" s="8">
        <v>2025</v>
      </c>
      <c r="P215" s="9">
        <v>111051183.59</v>
      </c>
      <c r="Q215" s="9">
        <v>0</v>
      </c>
      <c r="R215" s="9">
        <v>22634045.859999999</v>
      </c>
      <c r="S215" s="9">
        <v>11179245.970000001</v>
      </c>
      <c r="T215" s="9">
        <v>10383580.630000001</v>
      </c>
      <c r="U215" s="9">
        <v>155248056.05000001</v>
      </c>
      <c r="V215" s="10">
        <v>71.53</v>
      </c>
      <c r="W215" s="10">
        <v>28.47</v>
      </c>
    </row>
    <row r="216" spans="1:23">
      <c r="A216" s="2" t="s">
        <v>415</v>
      </c>
      <c r="B216" s="3" t="s">
        <v>416</v>
      </c>
      <c r="C216" s="2" t="s">
        <v>13</v>
      </c>
      <c r="D216" s="4">
        <v>160468759</v>
      </c>
      <c r="E216" s="4">
        <v>0</v>
      </c>
      <c r="F216" s="4">
        <v>7050179</v>
      </c>
      <c r="G216" s="4">
        <v>1192645</v>
      </c>
      <c r="H216" s="4">
        <v>8073087</v>
      </c>
      <c r="I216" s="4">
        <v>176784670</v>
      </c>
      <c r="J216" s="5">
        <v>90.770700000000005</v>
      </c>
      <c r="K216" s="5">
        <v>9.2293000000000003</v>
      </c>
      <c r="M216" s="7" t="s">
        <v>415</v>
      </c>
      <c r="N216" s="7" t="s">
        <v>416</v>
      </c>
      <c r="O216" s="8">
        <v>2025</v>
      </c>
      <c r="P216" s="9">
        <v>2384565.7599999998</v>
      </c>
      <c r="Q216" s="9">
        <v>0</v>
      </c>
      <c r="R216" s="9">
        <v>104765.66</v>
      </c>
      <c r="S216" s="9">
        <v>17722.7</v>
      </c>
      <c r="T216" s="9">
        <v>119966.07</v>
      </c>
      <c r="U216" s="9">
        <v>2627020.19</v>
      </c>
      <c r="V216" s="10">
        <v>90.77</v>
      </c>
      <c r="W216" s="10">
        <v>9.23</v>
      </c>
    </row>
    <row r="217" spans="1:23">
      <c r="A217" s="2" t="s">
        <v>417</v>
      </c>
      <c r="B217" s="3" t="s">
        <v>418</v>
      </c>
      <c r="C217" s="2" t="s">
        <v>13</v>
      </c>
      <c r="D217" s="4">
        <v>814139837</v>
      </c>
      <c r="E217" s="4">
        <v>0</v>
      </c>
      <c r="F217" s="4">
        <v>26515503</v>
      </c>
      <c r="G217" s="4">
        <v>3015830</v>
      </c>
      <c r="H217" s="4">
        <v>11145670</v>
      </c>
      <c r="I217" s="4">
        <v>854816840</v>
      </c>
      <c r="J217" s="5">
        <v>95.241399999999999</v>
      </c>
      <c r="K217" s="5">
        <v>4.7586000000000004</v>
      </c>
      <c r="M217" s="7" t="s">
        <v>417</v>
      </c>
      <c r="N217" s="7" t="s">
        <v>418</v>
      </c>
      <c r="O217" s="8">
        <v>2025</v>
      </c>
      <c r="P217" s="9">
        <v>5650130.4699999997</v>
      </c>
      <c r="Q217" s="9">
        <v>0</v>
      </c>
      <c r="R217" s="9">
        <v>184017.59</v>
      </c>
      <c r="S217" s="9">
        <v>20929.86</v>
      </c>
      <c r="T217" s="9">
        <v>77350.95</v>
      </c>
      <c r="U217" s="9">
        <v>5932428.8700000001</v>
      </c>
      <c r="V217" s="10">
        <v>95.24</v>
      </c>
      <c r="W217" s="10">
        <v>4.76</v>
      </c>
    </row>
    <row r="218" spans="1:23">
      <c r="A218" s="2" t="s">
        <v>419</v>
      </c>
      <c r="B218" s="3" t="s">
        <v>420</v>
      </c>
      <c r="C218" s="2" t="s">
        <v>13</v>
      </c>
      <c r="D218" s="4">
        <v>175502480</v>
      </c>
      <c r="E218" s="4">
        <v>0</v>
      </c>
      <c r="F218" s="4">
        <v>2162827</v>
      </c>
      <c r="G218" s="4">
        <v>1056600</v>
      </c>
      <c r="H218" s="4">
        <v>14206883</v>
      </c>
      <c r="I218" s="4">
        <v>192928790</v>
      </c>
      <c r="J218" s="5">
        <v>90.967500000000001</v>
      </c>
      <c r="K218" s="5">
        <v>9.0325000000000006</v>
      </c>
      <c r="M218" s="7" t="s">
        <v>419</v>
      </c>
      <c r="N218" s="7" t="s">
        <v>420</v>
      </c>
      <c r="O218" s="8">
        <v>2025</v>
      </c>
      <c r="P218" s="9">
        <v>2383323.6800000002</v>
      </c>
      <c r="Q218" s="9">
        <v>0</v>
      </c>
      <c r="R218" s="9">
        <v>29371.19</v>
      </c>
      <c r="S218" s="9">
        <v>14348.63</v>
      </c>
      <c r="T218" s="9">
        <v>192929.47</v>
      </c>
      <c r="U218" s="9">
        <v>2619972.9700000002</v>
      </c>
      <c r="V218" s="10">
        <v>90.97</v>
      </c>
      <c r="W218" s="10">
        <v>9.0299999999999994</v>
      </c>
    </row>
    <row r="219" spans="1:23">
      <c r="A219" s="2" t="s">
        <v>421</v>
      </c>
      <c r="B219" s="3" t="s">
        <v>422</v>
      </c>
      <c r="C219" s="2" t="s">
        <v>13</v>
      </c>
      <c r="D219" s="4">
        <v>2654765116</v>
      </c>
      <c r="E219" s="4">
        <v>0</v>
      </c>
      <c r="F219" s="4">
        <v>67857863</v>
      </c>
      <c r="G219" s="4">
        <v>4329400</v>
      </c>
      <c r="H219" s="4">
        <v>46060759</v>
      </c>
      <c r="I219" s="4">
        <v>2773013138</v>
      </c>
      <c r="J219" s="5">
        <v>95.735799999999998</v>
      </c>
      <c r="K219" s="5">
        <v>4.2641999999999998</v>
      </c>
      <c r="M219" s="7" t="s">
        <v>421</v>
      </c>
      <c r="N219" s="7" t="s">
        <v>422</v>
      </c>
      <c r="O219" s="8">
        <v>2025</v>
      </c>
      <c r="P219" s="9">
        <v>19778000.109999999</v>
      </c>
      <c r="Q219" s="9">
        <v>0</v>
      </c>
      <c r="R219" s="9">
        <v>505541.08</v>
      </c>
      <c r="S219" s="9">
        <v>32254.03</v>
      </c>
      <c r="T219" s="9">
        <v>343152.65</v>
      </c>
      <c r="U219" s="9">
        <v>20658947.870000001</v>
      </c>
      <c r="V219" s="10">
        <v>95.74</v>
      </c>
      <c r="W219" s="10">
        <v>4.26</v>
      </c>
    </row>
    <row r="220" spans="1:23">
      <c r="A220" s="2" t="s">
        <v>423</v>
      </c>
      <c r="B220" s="3" t="s">
        <v>424</v>
      </c>
      <c r="C220" s="2" t="s">
        <v>13</v>
      </c>
      <c r="D220" s="4">
        <v>6699500854</v>
      </c>
      <c r="E220" s="4">
        <v>333000</v>
      </c>
      <c r="F220" s="4">
        <v>401089646</v>
      </c>
      <c r="G220" s="4">
        <v>259321500</v>
      </c>
      <c r="H220" s="4">
        <v>76592929</v>
      </c>
      <c r="I220" s="4">
        <v>7436837929</v>
      </c>
      <c r="J220" s="5">
        <v>90.089799999999997</v>
      </c>
      <c r="K220" s="5">
        <v>9.9101999999999997</v>
      </c>
      <c r="M220" s="7" t="s">
        <v>423</v>
      </c>
      <c r="N220" s="7" t="s">
        <v>424</v>
      </c>
      <c r="O220" s="8">
        <v>2025</v>
      </c>
      <c r="P220" s="9">
        <v>64181218.18</v>
      </c>
      <c r="Q220" s="9">
        <v>3190.14</v>
      </c>
      <c r="R220" s="9">
        <v>3842438.81</v>
      </c>
      <c r="S220" s="9">
        <v>2484299.9700000002</v>
      </c>
      <c r="T220" s="9">
        <v>733760.26</v>
      </c>
      <c r="U220" s="9">
        <v>71244907.359999999</v>
      </c>
      <c r="V220" s="10">
        <v>90.09</v>
      </c>
      <c r="W220" s="10">
        <v>9.91</v>
      </c>
    </row>
    <row r="221" spans="1:23">
      <c r="A221" s="2" t="s">
        <v>425</v>
      </c>
      <c r="B221" s="3" t="s">
        <v>426</v>
      </c>
      <c r="C221" s="2" t="s">
        <v>13</v>
      </c>
      <c r="D221" s="4">
        <v>38643809347</v>
      </c>
      <c r="E221" s="4">
        <v>0</v>
      </c>
      <c r="F221" s="4">
        <v>2556400353</v>
      </c>
      <c r="G221" s="4">
        <v>231494300</v>
      </c>
      <c r="H221" s="4">
        <v>608274200</v>
      </c>
      <c r="I221" s="4">
        <v>42039978200</v>
      </c>
      <c r="J221" s="5">
        <v>91.921599999999998</v>
      </c>
      <c r="K221" s="5">
        <v>8.0784000000000002</v>
      </c>
      <c r="M221" s="7" t="s">
        <v>425</v>
      </c>
      <c r="N221" s="7" t="s">
        <v>426</v>
      </c>
      <c r="O221" s="8">
        <v>2025</v>
      </c>
      <c r="P221" s="9">
        <v>378709331.60000002</v>
      </c>
      <c r="Q221" s="9">
        <v>0</v>
      </c>
      <c r="R221" s="9">
        <v>46884382.469999999</v>
      </c>
      <c r="S221" s="9">
        <v>4245605.46</v>
      </c>
      <c r="T221" s="9">
        <v>11155748.83</v>
      </c>
      <c r="U221" s="9">
        <v>440995068.36000001</v>
      </c>
      <c r="V221" s="10">
        <v>85.88</v>
      </c>
      <c r="W221" s="10">
        <v>14.12</v>
      </c>
    </row>
    <row r="222" spans="1:23">
      <c r="A222" s="2" t="s">
        <v>427</v>
      </c>
      <c r="B222" s="3" t="s">
        <v>428</v>
      </c>
      <c r="C222" s="2" t="s">
        <v>13</v>
      </c>
      <c r="D222" s="4">
        <v>2532009695</v>
      </c>
      <c r="E222" s="4">
        <v>869000</v>
      </c>
      <c r="F222" s="4">
        <v>99095277</v>
      </c>
      <c r="G222" s="4">
        <v>24223500</v>
      </c>
      <c r="H222" s="4">
        <v>59410210</v>
      </c>
      <c r="I222" s="4">
        <v>2715607682</v>
      </c>
      <c r="J222" s="5">
        <v>93.271199999999993</v>
      </c>
      <c r="K222" s="5">
        <v>6.7287999999999997</v>
      </c>
      <c r="M222" s="7" t="s">
        <v>427</v>
      </c>
      <c r="N222" s="7" t="s">
        <v>428</v>
      </c>
      <c r="O222" s="8">
        <v>2025</v>
      </c>
      <c r="P222" s="9">
        <v>40436194.829999998</v>
      </c>
      <c r="Q222" s="9">
        <v>13877.93</v>
      </c>
      <c r="R222" s="9">
        <v>1582551.57</v>
      </c>
      <c r="S222" s="9">
        <v>386849.3</v>
      </c>
      <c r="T222" s="9">
        <v>948781.05</v>
      </c>
      <c r="U222" s="9">
        <v>43368254.68</v>
      </c>
      <c r="V222" s="10">
        <v>93.27</v>
      </c>
      <c r="W222" s="10">
        <v>6.73</v>
      </c>
    </row>
    <row r="223" spans="1:23">
      <c r="A223" s="2" t="s">
        <v>429</v>
      </c>
      <c r="B223" s="3" t="s">
        <v>430</v>
      </c>
      <c r="C223" s="2" t="s">
        <v>13</v>
      </c>
      <c r="D223" s="4">
        <v>867217686</v>
      </c>
      <c r="E223" s="4">
        <v>0</v>
      </c>
      <c r="F223" s="4">
        <v>129723034</v>
      </c>
      <c r="G223" s="4">
        <v>24556000</v>
      </c>
      <c r="H223" s="4">
        <v>71581038</v>
      </c>
      <c r="I223" s="4">
        <v>1093077758</v>
      </c>
      <c r="J223" s="5">
        <v>79.337199999999996</v>
      </c>
      <c r="K223" s="5">
        <v>20.662800000000001</v>
      </c>
      <c r="M223" s="7" t="s">
        <v>429</v>
      </c>
      <c r="N223" s="7" t="s">
        <v>430</v>
      </c>
      <c r="O223" s="8">
        <v>2025</v>
      </c>
      <c r="P223" s="9">
        <v>14491207.529999999</v>
      </c>
      <c r="Q223" s="9">
        <v>0</v>
      </c>
      <c r="R223" s="9">
        <v>4567548.03</v>
      </c>
      <c r="S223" s="9">
        <v>864616.76</v>
      </c>
      <c r="T223" s="9">
        <v>2520368.35</v>
      </c>
      <c r="U223" s="9">
        <v>22443740.670000002</v>
      </c>
      <c r="V223" s="10">
        <v>64.569999999999993</v>
      </c>
      <c r="W223" s="10">
        <v>35.43</v>
      </c>
    </row>
    <row r="224" spans="1:23">
      <c r="A224" s="2" t="s">
        <v>431</v>
      </c>
      <c r="B224" s="3" t="s">
        <v>432</v>
      </c>
      <c r="C224" s="2" t="s">
        <v>13</v>
      </c>
      <c r="D224" s="4">
        <v>6980385430</v>
      </c>
      <c r="E224" s="4">
        <v>0</v>
      </c>
      <c r="F224" s="4">
        <v>476098138</v>
      </c>
      <c r="G224" s="4">
        <v>325499020</v>
      </c>
      <c r="H224" s="4">
        <v>511319000</v>
      </c>
      <c r="I224" s="4">
        <v>8293301588</v>
      </c>
      <c r="J224" s="5">
        <v>84.168999999999997</v>
      </c>
      <c r="K224" s="5">
        <v>15.831</v>
      </c>
      <c r="M224" s="7" t="s">
        <v>431</v>
      </c>
      <c r="N224" s="7" t="s">
        <v>432</v>
      </c>
      <c r="O224" s="8">
        <v>2025</v>
      </c>
      <c r="P224" s="9">
        <v>78599139.939999998</v>
      </c>
      <c r="Q224" s="9">
        <v>0</v>
      </c>
      <c r="R224" s="9">
        <v>7531872.54</v>
      </c>
      <c r="S224" s="9">
        <v>5149394.5</v>
      </c>
      <c r="T224" s="9">
        <v>8089066.5800000001</v>
      </c>
      <c r="U224" s="9">
        <v>99369473.560000002</v>
      </c>
      <c r="V224" s="10">
        <v>79.099999999999994</v>
      </c>
      <c r="W224" s="10">
        <v>20.9</v>
      </c>
    </row>
    <row r="225" spans="1:23">
      <c r="A225" s="2" t="s">
        <v>433</v>
      </c>
      <c r="B225" s="3" t="s">
        <v>434</v>
      </c>
      <c r="C225" s="2" t="s">
        <v>13</v>
      </c>
      <c r="D225" s="4">
        <v>5015243073</v>
      </c>
      <c r="E225" s="4">
        <v>0</v>
      </c>
      <c r="F225" s="4">
        <v>587148327</v>
      </c>
      <c r="G225" s="4">
        <v>136348000</v>
      </c>
      <c r="H225" s="4">
        <v>104393180</v>
      </c>
      <c r="I225" s="4">
        <v>5843132580</v>
      </c>
      <c r="J225" s="5">
        <v>85.831400000000002</v>
      </c>
      <c r="K225" s="5">
        <v>14.1686</v>
      </c>
      <c r="M225" s="7" t="s">
        <v>433</v>
      </c>
      <c r="N225" s="7" t="s">
        <v>434</v>
      </c>
      <c r="O225" s="8">
        <v>2025</v>
      </c>
      <c r="P225" s="9">
        <v>59129715.829999998</v>
      </c>
      <c r="Q225" s="9">
        <v>0</v>
      </c>
      <c r="R225" s="9">
        <v>9199780.6500000004</v>
      </c>
      <c r="S225" s="9">
        <v>2143390.56</v>
      </c>
      <c r="T225" s="9">
        <v>1636885.06</v>
      </c>
      <c r="U225" s="9">
        <v>72109772.099999994</v>
      </c>
      <c r="V225" s="10">
        <v>82</v>
      </c>
      <c r="W225" s="10">
        <v>18</v>
      </c>
    </row>
    <row r="226" spans="1:23">
      <c r="A226" s="2" t="s">
        <v>435</v>
      </c>
      <c r="B226" s="3" t="s">
        <v>436</v>
      </c>
      <c r="C226" s="2" t="s">
        <v>13</v>
      </c>
      <c r="D226" s="4">
        <v>581161338</v>
      </c>
      <c r="E226" s="4">
        <v>0</v>
      </c>
      <c r="F226" s="4">
        <v>19330983</v>
      </c>
      <c r="G226" s="4">
        <v>15950790</v>
      </c>
      <c r="H226" s="4">
        <v>45166036</v>
      </c>
      <c r="I226" s="4">
        <v>661609147</v>
      </c>
      <c r="J226" s="5">
        <v>87.840599999999995</v>
      </c>
      <c r="K226" s="5">
        <v>12.1594</v>
      </c>
      <c r="M226" s="7" t="s">
        <v>435</v>
      </c>
      <c r="N226" s="7" t="s">
        <v>436</v>
      </c>
      <c r="O226" s="8">
        <v>2025</v>
      </c>
      <c r="P226" s="9">
        <v>8235056.1600000001</v>
      </c>
      <c r="Q226" s="9">
        <v>0</v>
      </c>
      <c r="R226" s="9">
        <v>273920.03000000003</v>
      </c>
      <c r="S226" s="9">
        <v>226022.69</v>
      </c>
      <c r="T226" s="9">
        <v>640002.73</v>
      </c>
      <c r="U226" s="9">
        <v>9375001.6099999994</v>
      </c>
      <c r="V226" s="10">
        <v>87.84</v>
      </c>
      <c r="W226" s="10">
        <v>12.16</v>
      </c>
    </row>
    <row r="227" spans="1:23">
      <c r="A227" s="2" t="s">
        <v>437</v>
      </c>
      <c r="B227" s="3" t="s">
        <v>438</v>
      </c>
      <c r="C227" s="2" t="s">
        <v>13</v>
      </c>
      <c r="D227" s="4">
        <v>4390635146</v>
      </c>
      <c r="E227" s="4">
        <v>0</v>
      </c>
      <c r="F227" s="4">
        <v>284828399</v>
      </c>
      <c r="G227" s="4">
        <v>184195200</v>
      </c>
      <c r="H227" s="4">
        <v>105521584</v>
      </c>
      <c r="I227" s="4">
        <v>4965180329</v>
      </c>
      <c r="J227" s="5">
        <v>88.4285</v>
      </c>
      <c r="K227" s="5">
        <v>11.5715</v>
      </c>
      <c r="M227" s="7" t="s">
        <v>437</v>
      </c>
      <c r="N227" s="7" t="s">
        <v>438</v>
      </c>
      <c r="O227" s="8">
        <v>2025</v>
      </c>
      <c r="P227" s="9">
        <v>57341695.009999998</v>
      </c>
      <c r="Q227" s="9">
        <v>0</v>
      </c>
      <c r="R227" s="9">
        <v>3719858.89</v>
      </c>
      <c r="S227" s="9">
        <v>2405589.31</v>
      </c>
      <c r="T227" s="9">
        <v>1378111.89</v>
      </c>
      <c r="U227" s="9">
        <v>64845255.100000001</v>
      </c>
      <c r="V227" s="10">
        <v>88.43</v>
      </c>
      <c r="W227" s="10">
        <v>11.57</v>
      </c>
    </row>
    <row r="228" spans="1:23">
      <c r="A228" s="2" t="s">
        <v>439</v>
      </c>
      <c r="B228" s="3" t="s">
        <v>440</v>
      </c>
      <c r="C228" s="2" t="s">
        <v>13</v>
      </c>
      <c r="D228" s="4">
        <v>4715353445</v>
      </c>
      <c r="E228" s="4">
        <v>0</v>
      </c>
      <c r="F228" s="4">
        <v>631120697</v>
      </c>
      <c r="G228" s="4">
        <v>147798701</v>
      </c>
      <c r="H228" s="4">
        <v>134833680</v>
      </c>
      <c r="I228" s="4">
        <v>5629106523</v>
      </c>
      <c r="J228" s="5">
        <v>83.767399999999995</v>
      </c>
      <c r="K228" s="5">
        <v>16.232600000000001</v>
      </c>
      <c r="M228" s="7" t="s">
        <v>439</v>
      </c>
      <c r="N228" s="7" t="s">
        <v>440</v>
      </c>
      <c r="O228" s="8">
        <v>2025</v>
      </c>
      <c r="P228" s="9">
        <v>65684873.490000002</v>
      </c>
      <c r="Q228" s="9">
        <v>0</v>
      </c>
      <c r="R228" s="9">
        <v>8791511.3100000005</v>
      </c>
      <c r="S228" s="9">
        <v>2058835.9</v>
      </c>
      <c r="T228" s="9">
        <v>1878233.16</v>
      </c>
      <c r="U228" s="9">
        <v>78413453.859999999</v>
      </c>
      <c r="V228" s="10">
        <v>83.77</v>
      </c>
      <c r="W228" s="10">
        <v>16.23</v>
      </c>
    </row>
    <row r="229" spans="1:23">
      <c r="A229" s="2" t="s">
        <v>441</v>
      </c>
      <c r="B229" s="3" t="s">
        <v>442</v>
      </c>
      <c r="C229" s="2" t="s">
        <v>13</v>
      </c>
      <c r="D229" s="4">
        <v>3296775174</v>
      </c>
      <c r="E229" s="4">
        <v>0</v>
      </c>
      <c r="F229" s="4">
        <v>481975509</v>
      </c>
      <c r="G229" s="4">
        <v>614817705</v>
      </c>
      <c r="H229" s="4">
        <v>124236580</v>
      </c>
      <c r="I229" s="4">
        <v>4517804968</v>
      </c>
      <c r="J229" s="5">
        <v>72.972899999999996</v>
      </c>
      <c r="K229" s="5">
        <v>27.027100000000001</v>
      </c>
      <c r="M229" s="7" t="s">
        <v>441</v>
      </c>
      <c r="N229" s="7" t="s">
        <v>442</v>
      </c>
      <c r="O229" s="8">
        <v>2025</v>
      </c>
      <c r="P229" s="9">
        <v>46979046.229999997</v>
      </c>
      <c r="Q229" s="9">
        <v>0</v>
      </c>
      <c r="R229" s="9">
        <v>6868151</v>
      </c>
      <c r="S229" s="9">
        <v>8761152.3000000007</v>
      </c>
      <c r="T229" s="9">
        <v>1770371.27</v>
      </c>
      <c r="U229" s="9">
        <v>64378720.799999997</v>
      </c>
      <c r="V229" s="10">
        <v>72.97</v>
      </c>
      <c r="W229" s="10">
        <v>27.03</v>
      </c>
    </row>
    <row r="230" spans="1:23">
      <c r="A230" s="2" t="s">
        <v>443</v>
      </c>
      <c r="B230" s="3" t="s">
        <v>444</v>
      </c>
      <c r="C230" s="2" t="s">
        <v>13</v>
      </c>
      <c r="D230" s="4">
        <v>2453129745</v>
      </c>
      <c r="E230" s="4">
        <v>0</v>
      </c>
      <c r="F230" s="4">
        <v>178057465</v>
      </c>
      <c r="G230" s="4">
        <v>48598400</v>
      </c>
      <c r="H230" s="4">
        <v>109590230</v>
      </c>
      <c r="I230" s="4">
        <v>2789375840</v>
      </c>
      <c r="J230" s="5">
        <v>87.945499999999996</v>
      </c>
      <c r="K230" s="5">
        <v>12.054500000000001</v>
      </c>
      <c r="M230" s="7" t="s">
        <v>443</v>
      </c>
      <c r="N230" s="7" t="s">
        <v>444</v>
      </c>
      <c r="O230" s="8">
        <v>2025</v>
      </c>
      <c r="P230" s="9">
        <v>28922399.690000001</v>
      </c>
      <c r="Q230" s="9">
        <v>0</v>
      </c>
      <c r="R230" s="9">
        <v>2099297.5099999998</v>
      </c>
      <c r="S230" s="9">
        <v>572975.14</v>
      </c>
      <c r="T230" s="9">
        <v>1292068.81</v>
      </c>
      <c r="U230" s="9">
        <v>32886741.149999999</v>
      </c>
      <c r="V230" s="10">
        <v>87.95</v>
      </c>
      <c r="W230" s="10">
        <v>12.05</v>
      </c>
    </row>
    <row r="231" spans="1:23">
      <c r="A231" s="2" t="s">
        <v>445</v>
      </c>
      <c r="B231" s="3" t="s">
        <v>446</v>
      </c>
      <c r="C231" s="2" t="s">
        <v>13</v>
      </c>
      <c r="D231" s="4">
        <v>417982048</v>
      </c>
      <c r="E231" s="4">
        <v>0</v>
      </c>
      <c r="F231" s="4">
        <v>22114829</v>
      </c>
      <c r="G231" s="4">
        <v>86795063</v>
      </c>
      <c r="H231" s="4">
        <v>161494160</v>
      </c>
      <c r="I231" s="4">
        <v>688386100</v>
      </c>
      <c r="J231" s="5">
        <v>60.719099999999997</v>
      </c>
      <c r="K231" s="5">
        <v>39.280900000000003</v>
      </c>
      <c r="M231" s="7" t="s">
        <v>445</v>
      </c>
      <c r="N231" s="7" t="s">
        <v>446</v>
      </c>
      <c r="O231" s="8">
        <v>2025</v>
      </c>
      <c r="P231" s="9">
        <v>5784871.54</v>
      </c>
      <c r="Q231" s="9">
        <v>0</v>
      </c>
      <c r="R231" s="9">
        <v>306069.23</v>
      </c>
      <c r="S231" s="9">
        <v>1201243.67</v>
      </c>
      <c r="T231" s="9">
        <v>2235079.17</v>
      </c>
      <c r="U231" s="9">
        <v>9527263.6099999994</v>
      </c>
      <c r="V231" s="10">
        <v>60.72</v>
      </c>
      <c r="W231" s="10">
        <v>39.28</v>
      </c>
    </row>
    <row r="232" spans="1:23">
      <c r="A232" s="2" t="s">
        <v>447</v>
      </c>
      <c r="B232" s="3" t="s">
        <v>448</v>
      </c>
      <c r="C232" s="2" t="s">
        <v>13</v>
      </c>
      <c r="D232" s="4">
        <v>3159930419</v>
      </c>
      <c r="E232" s="4">
        <v>0</v>
      </c>
      <c r="F232" s="4">
        <v>281884716</v>
      </c>
      <c r="G232" s="4">
        <v>387168845</v>
      </c>
      <c r="H232" s="4">
        <v>111195490</v>
      </c>
      <c r="I232" s="4">
        <v>3940179470</v>
      </c>
      <c r="J232" s="5">
        <v>80.197599999999994</v>
      </c>
      <c r="K232" s="5">
        <v>19.802399999999999</v>
      </c>
      <c r="M232" s="7" t="s">
        <v>447</v>
      </c>
      <c r="N232" s="7" t="s">
        <v>448</v>
      </c>
      <c r="O232" s="8">
        <v>2025</v>
      </c>
      <c r="P232" s="9">
        <v>40984297.530000001</v>
      </c>
      <c r="Q232" s="9">
        <v>0</v>
      </c>
      <c r="R232" s="9">
        <v>3887190.23</v>
      </c>
      <c r="S232" s="9">
        <v>5339058.37</v>
      </c>
      <c r="T232" s="9">
        <v>1533385.81</v>
      </c>
      <c r="U232" s="9">
        <v>51743931.939999998</v>
      </c>
      <c r="V232" s="10">
        <v>79.209999999999994</v>
      </c>
      <c r="W232" s="10">
        <v>20.79</v>
      </c>
    </row>
    <row r="233" spans="1:23">
      <c r="A233" s="2" t="s">
        <v>449</v>
      </c>
      <c r="B233" s="3" t="s">
        <v>450</v>
      </c>
      <c r="C233" s="2" t="s">
        <v>13</v>
      </c>
      <c r="D233" s="4">
        <v>3742640511</v>
      </c>
      <c r="E233" s="4">
        <v>0</v>
      </c>
      <c r="F233" s="4">
        <v>386262007</v>
      </c>
      <c r="G233" s="4">
        <v>37828500</v>
      </c>
      <c r="H233" s="4">
        <v>74712450</v>
      </c>
      <c r="I233" s="4">
        <v>4241443468</v>
      </c>
      <c r="J233" s="5">
        <v>88.239800000000002</v>
      </c>
      <c r="K233" s="5">
        <v>11.760199999999999</v>
      </c>
      <c r="M233" s="7" t="s">
        <v>449</v>
      </c>
      <c r="N233" s="7" t="s">
        <v>450</v>
      </c>
      <c r="O233" s="8">
        <v>2025</v>
      </c>
      <c r="P233" s="9">
        <v>48916311.479999997</v>
      </c>
      <c r="Q233" s="9">
        <v>0</v>
      </c>
      <c r="R233" s="9">
        <v>5048444.43</v>
      </c>
      <c r="S233" s="9">
        <v>494418.5</v>
      </c>
      <c r="T233" s="9">
        <v>976491.72</v>
      </c>
      <c r="U233" s="9">
        <v>55435666.130000003</v>
      </c>
      <c r="V233" s="10">
        <v>88.24</v>
      </c>
      <c r="W233" s="10">
        <v>11.76</v>
      </c>
    </row>
    <row r="234" spans="1:23">
      <c r="A234" s="2" t="s">
        <v>451</v>
      </c>
      <c r="B234" s="3" t="s">
        <v>452</v>
      </c>
      <c r="C234" s="2" t="s">
        <v>13</v>
      </c>
      <c r="D234" s="4">
        <v>5892565082</v>
      </c>
      <c r="E234" s="4">
        <v>0</v>
      </c>
      <c r="F234" s="4">
        <v>1205831005</v>
      </c>
      <c r="G234" s="4">
        <v>510784021</v>
      </c>
      <c r="H234" s="4">
        <v>186768390</v>
      </c>
      <c r="I234" s="4">
        <v>7795948498</v>
      </c>
      <c r="J234" s="5">
        <v>75.584999999999994</v>
      </c>
      <c r="K234" s="5">
        <v>24.414999999999999</v>
      </c>
      <c r="M234" s="7" t="s">
        <v>451</v>
      </c>
      <c r="N234" s="7" t="s">
        <v>452</v>
      </c>
      <c r="O234" s="8">
        <v>2025</v>
      </c>
      <c r="P234" s="9">
        <v>61989784.659999996</v>
      </c>
      <c r="Q234" s="9">
        <v>0</v>
      </c>
      <c r="R234" s="9">
        <v>29012293.98</v>
      </c>
      <c r="S234" s="9">
        <v>12289463.550000001</v>
      </c>
      <c r="T234" s="9">
        <v>4493647.46</v>
      </c>
      <c r="U234" s="9">
        <v>107785189.65000001</v>
      </c>
      <c r="V234" s="10">
        <v>57.51</v>
      </c>
      <c r="W234" s="10">
        <v>42.49</v>
      </c>
    </row>
    <row r="235" spans="1:23">
      <c r="A235" s="2" t="s">
        <v>453</v>
      </c>
      <c r="B235" s="3" t="s">
        <v>454</v>
      </c>
      <c r="C235" s="2" t="s">
        <v>13</v>
      </c>
      <c r="D235" s="4">
        <v>5932263324</v>
      </c>
      <c r="E235" s="4">
        <v>0</v>
      </c>
      <c r="F235" s="4">
        <v>266950235</v>
      </c>
      <c r="G235" s="4">
        <v>7241121</v>
      </c>
      <c r="H235" s="4">
        <v>60270470</v>
      </c>
      <c r="I235" s="4">
        <v>6266725150</v>
      </c>
      <c r="J235" s="5">
        <v>94.662899999999993</v>
      </c>
      <c r="K235" s="5">
        <v>5.3371000000000004</v>
      </c>
      <c r="M235" s="7" t="s">
        <v>453</v>
      </c>
      <c r="N235" s="7" t="s">
        <v>454</v>
      </c>
      <c r="O235" s="8">
        <v>2025</v>
      </c>
      <c r="P235" s="9">
        <v>29148385.469999999</v>
      </c>
      <c r="Q235" s="9">
        <v>0</v>
      </c>
      <c r="R235" s="9">
        <v>1310725.6499999999</v>
      </c>
      <c r="S235" s="9">
        <v>35553.9</v>
      </c>
      <c r="T235" s="9">
        <v>295928.01</v>
      </c>
      <c r="U235" s="9">
        <v>30790593.030000001</v>
      </c>
      <c r="V235" s="10">
        <v>94.67</v>
      </c>
      <c r="W235" s="10">
        <v>5.33</v>
      </c>
    </row>
    <row r="236" spans="1:23">
      <c r="A236" s="2" t="s">
        <v>455</v>
      </c>
      <c r="B236" s="3" t="s">
        <v>456</v>
      </c>
      <c r="C236" s="2" t="s">
        <v>13</v>
      </c>
      <c r="D236" s="4">
        <v>305225790</v>
      </c>
      <c r="E236" s="4">
        <v>0</v>
      </c>
      <c r="F236" s="4">
        <v>6030060</v>
      </c>
      <c r="G236" s="4">
        <v>1482900</v>
      </c>
      <c r="H236" s="4">
        <v>15586577</v>
      </c>
      <c r="I236" s="4">
        <v>328325327</v>
      </c>
      <c r="J236" s="5">
        <v>92.964399999999998</v>
      </c>
      <c r="K236" s="5">
        <v>7.0355999999999996</v>
      </c>
      <c r="M236" s="7" t="s">
        <v>455</v>
      </c>
      <c r="N236" s="7" t="s">
        <v>456</v>
      </c>
      <c r="O236" s="8">
        <v>2025</v>
      </c>
      <c r="P236" s="9">
        <v>3525357.87</v>
      </c>
      <c r="Q236" s="9">
        <v>0</v>
      </c>
      <c r="R236" s="9">
        <v>69647.19</v>
      </c>
      <c r="S236" s="9">
        <v>17127.5</v>
      </c>
      <c r="T236" s="9">
        <v>180024.95999999999</v>
      </c>
      <c r="U236" s="9">
        <v>3792157.52</v>
      </c>
      <c r="V236" s="10">
        <v>92.96</v>
      </c>
      <c r="W236" s="10">
        <v>7.04</v>
      </c>
    </row>
    <row r="237" spans="1:23">
      <c r="A237" s="2" t="s">
        <v>457</v>
      </c>
      <c r="B237" s="3" t="s">
        <v>458</v>
      </c>
      <c r="C237" s="2" t="s">
        <v>13</v>
      </c>
      <c r="D237" s="4">
        <v>766615457</v>
      </c>
      <c r="E237" s="4">
        <v>0</v>
      </c>
      <c r="F237" s="4">
        <v>69285184</v>
      </c>
      <c r="G237" s="4">
        <v>49170410</v>
      </c>
      <c r="H237" s="4">
        <v>42813550</v>
      </c>
      <c r="I237" s="4">
        <v>927884601</v>
      </c>
      <c r="J237" s="5">
        <v>82.619699999999995</v>
      </c>
      <c r="K237" s="5">
        <v>17.380299999999998</v>
      </c>
      <c r="M237" s="7" t="s">
        <v>457</v>
      </c>
      <c r="N237" s="7" t="s">
        <v>458</v>
      </c>
      <c r="O237" s="8">
        <v>2025</v>
      </c>
      <c r="P237" s="9">
        <v>12610824.27</v>
      </c>
      <c r="Q237" s="9">
        <v>0</v>
      </c>
      <c r="R237" s="9">
        <v>1139741.28</v>
      </c>
      <c r="S237" s="9">
        <v>808853.24</v>
      </c>
      <c r="T237" s="9">
        <v>704282.9</v>
      </c>
      <c r="U237" s="9">
        <v>15263701.689999999</v>
      </c>
      <c r="V237" s="10">
        <v>82.62</v>
      </c>
      <c r="W237" s="10">
        <v>17.38</v>
      </c>
    </row>
    <row r="238" spans="1:23">
      <c r="A238" s="2" t="s">
        <v>459</v>
      </c>
      <c r="B238" s="3" t="s">
        <v>460</v>
      </c>
      <c r="C238" s="2" t="s">
        <v>13</v>
      </c>
      <c r="D238" s="4">
        <v>6294971129</v>
      </c>
      <c r="E238" s="4">
        <v>0</v>
      </c>
      <c r="F238" s="4">
        <v>342260061</v>
      </c>
      <c r="G238" s="4">
        <v>10877000</v>
      </c>
      <c r="H238" s="4">
        <v>83761970</v>
      </c>
      <c r="I238" s="4">
        <v>6731870160</v>
      </c>
      <c r="J238" s="5">
        <v>93.51</v>
      </c>
      <c r="K238" s="5">
        <v>6.49</v>
      </c>
      <c r="M238" s="7" t="s">
        <v>459</v>
      </c>
      <c r="N238" s="7" t="s">
        <v>460</v>
      </c>
      <c r="O238" s="8">
        <v>2025</v>
      </c>
      <c r="P238" s="9">
        <v>39280619.840000004</v>
      </c>
      <c r="Q238" s="9">
        <v>0</v>
      </c>
      <c r="R238" s="9">
        <v>2135702.7799999998</v>
      </c>
      <c r="S238" s="9">
        <v>67872.479999999996</v>
      </c>
      <c r="T238" s="9">
        <v>522674.69</v>
      </c>
      <c r="U238" s="9">
        <v>42006869.789999999</v>
      </c>
      <c r="V238" s="10">
        <v>93.51</v>
      </c>
      <c r="W238" s="10">
        <v>6.49</v>
      </c>
    </row>
    <row r="239" spans="1:23">
      <c r="A239" s="2" t="s">
        <v>461</v>
      </c>
      <c r="B239" s="3" t="s">
        <v>462</v>
      </c>
      <c r="C239" s="2" t="s">
        <v>13</v>
      </c>
      <c r="D239" s="4">
        <v>887466575</v>
      </c>
      <c r="E239" s="4">
        <v>0</v>
      </c>
      <c r="F239" s="4">
        <v>17382625</v>
      </c>
      <c r="G239" s="4">
        <v>4381900</v>
      </c>
      <c r="H239" s="4">
        <v>33342684</v>
      </c>
      <c r="I239" s="4">
        <v>942573784</v>
      </c>
      <c r="J239" s="5">
        <v>94.153499999999994</v>
      </c>
      <c r="K239" s="5">
        <v>5.8464999999999998</v>
      </c>
      <c r="M239" s="7" t="s">
        <v>461</v>
      </c>
      <c r="N239" s="7" t="s">
        <v>462</v>
      </c>
      <c r="O239" s="8">
        <v>2025</v>
      </c>
      <c r="P239" s="9">
        <v>5733034.0700000003</v>
      </c>
      <c r="Q239" s="9">
        <v>0</v>
      </c>
      <c r="R239" s="9">
        <v>112291.76</v>
      </c>
      <c r="S239" s="9">
        <v>28307.07</v>
      </c>
      <c r="T239" s="9">
        <v>215393.74</v>
      </c>
      <c r="U239" s="9">
        <v>6089026.6399999997</v>
      </c>
      <c r="V239" s="10">
        <v>94.15</v>
      </c>
      <c r="W239" s="10">
        <v>5.85</v>
      </c>
    </row>
    <row r="240" spans="1:23">
      <c r="A240" s="2" t="s">
        <v>463</v>
      </c>
      <c r="B240" s="3" t="s">
        <v>464</v>
      </c>
      <c r="C240" s="2" t="s">
        <v>13</v>
      </c>
      <c r="D240" s="4">
        <v>1892060580</v>
      </c>
      <c r="E240" s="4">
        <v>0</v>
      </c>
      <c r="F240" s="4">
        <v>149628946</v>
      </c>
      <c r="G240" s="4">
        <v>159348500</v>
      </c>
      <c r="H240" s="4">
        <v>82347700</v>
      </c>
      <c r="I240" s="4">
        <v>2283385726</v>
      </c>
      <c r="J240" s="5">
        <v>82.862099999999998</v>
      </c>
      <c r="K240" s="5">
        <v>17.137899999999998</v>
      </c>
      <c r="M240" s="7" t="s">
        <v>463</v>
      </c>
      <c r="N240" s="7" t="s">
        <v>464</v>
      </c>
      <c r="O240" s="8">
        <v>2025</v>
      </c>
      <c r="P240" s="9">
        <v>23972407.550000001</v>
      </c>
      <c r="Q240" s="9">
        <v>0</v>
      </c>
      <c r="R240" s="9">
        <v>2129219.9</v>
      </c>
      <c r="S240" s="9">
        <v>2267529.16</v>
      </c>
      <c r="T240" s="9">
        <v>1171807.77</v>
      </c>
      <c r="U240" s="9">
        <v>29540964.379999999</v>
      </c>
      <c r="V240" s="10">
        <v>81.150000000000006</v>
      </c>
      <c r="W240" s="10">
        <v>18.850000000000001</v>
      </c>
    </row>
    <row r="241" spans="1:23">
      <c r="A241" s="2" t="s">
        <v>465</v>
      </c>
      <c r="B241" s="3" t="s">
        <v>466</v>
      </c>
      <c r="C241" s="2" t="s">
        <v>13</v>
      </c>
      <c r="D241" s="4">
        <v>1258983945</v>
      </c>
      <c r="E241" s="4">
        <v>0</v>
      </c>
      <c r="F241" s="4">
        <v>81900559</v>
      </c>
      <c r="G241" s="4">
        <v>56665529</v>
      </c>
      <c r="H241" s="4">
        <v>74754050</v>
      </c>
      <c r="I241" s="4">
        <v>1472304083</v>
      </c>
      <c r="J241" s="5">
        <v>85.511099999999999</v>
      </c>
      <c r="K241" s="5">
        <v>14.488899999999999</v>
      </c>
      <c r="M241" s="7" t="s">
        <v>465</v>
      </c>
      <c r="N241" s="7" t="s">
        <v>466</v>
      </c>
      <c r="O241" s="8">
        <v>2025</v>
      </c>
      <c r="P241" s="9">
        <v>20748055.41</v>
      </c>
      <c r="Q241" s="9">
        <v>0</v>
      </c>
      <c r="R241" s="9">
        <v>1349721.21</v>
      </c>
      <c r="S241" s="9">
        <v>933847.92</v>
      </c>
      <c r="T241" s="9">
        <v>1231946.74</v>
      </c>
      <c r="U241" s="9">
        <v>24263571.280000001</v>
      </c>
      <c r="V241" s="10">
        <v>85.51</v>
      </c>
      <c r="W241" s="10">
        <v>14.49</v>
      </c>
    </row>
    <row r="242" spans="1:23">
      <c r="A242" s="2" t="s">
        <v>467</v>
      </c>
      <c r="B242" s="3" t="s">
        <v>468</v>
      </c>
      <c r="C242" s="2" t="s">
        <v>13</v>
      </c>
      <c r="D242" s="4">
        <v>833647119</v>
      </c>
      <c r="E242" s="4">
        <v>0</v>
      </c>
      <c r="F242" s="4">
        <v>12461092</v>
      </c>
      <c r="G242" s="4">
        <v>5358100</v>
      </c>
      <c r="H242" s="4">
        <v>11595876</v>
      </c>
      <c r="I242" s="4">
        <v>863062187</v>
      </c>
      <c r="J242" s="5">
        <v>96.591800000000006</v>
      </c>
      <c r="K242" s="5">
        <v>3.4081999999999999</v>
      </c>
      <c r="M242" s="7" t="s">
        <v>467</v>
      </c>
      <c r="N242" s="7" t="s">
        <v>468</v>
      </c>
      <c r="O242" s="8">
        <v>2025</v>
      </c>
      <c r="P242" s="9">
        <v>12287958.529999999</v>
      </c>
      <c r="Q242" s="9">
        <v>0</v>
      </c>
      <c r="R242" s="9">
        <v>183676.5</v>
      </c>
      <c r="S242" s="9">
        <v>78978.39</v>
      </c>
      <c r="T242" s="9">
        <v>170923.21</v>
      </c>
      <c r="U242" s="9">
        <v>12721536.630000001</v>
      </c>
      <c r="V242" s="10">
        <v>96.59</v>
      </c>
      <c r="W242" s="10">
        <v>3.41</v>
      </c>
    </row>
    <row r="243" spans="1:23">
      <c r="A243" s="2" t="s">
        <v>469</v>
      </c>
      <c r="B243" s="3" t="s">
        <v>470</v>
      </c>
      <c r="C243" s="2" t="s">
        <v>13</v>
      </c>
      <c r="D243" s="4">
        <v>10030155117</v>
      </c>
      <c r="E243" s="4">
        <v>0</v>
      </c>
      <c r="F243" s="4">
        <v>1369629495</v>
      </c>
      <c r="G243" s="4">
        <v>427165900</v>
      </c>
      <c r="H243" s="4">
        <v>182000540</v>
      </c>
      <c r="I243" s="4">
        <v>12008951052</v>
      </c>
      <c r="J243" s="5">
        <v>83.522300000000001</v>
      </c>
      <c r="K243" s="5">
        <v>16.477699999999999</v>
      </c>
      <c r="M243" s="7" t="s">
        <v>469</v>
      </c>
      <c r="N243" s="7" t="s">
        <v>470</v>
      </c>
      <c r="O243" s="8">
        <v>2025</v>
      </c>
      <c r="P243" s="9">
        <v>92879236.379999995</v>
      </c>
      <c r="Q243" s="9">
        <v>0</v>
      </c>
      <c r="R243" s="9">
        <v>26050352.989999998</v>
      </c>
      <c r="S243" s="9">
        <v>8124695.4199999999</v>
      </c>
      <c r="T243" s="9">
        <v>3461650.27</v>
      </c>
      <c r="U243" s="9">
        <v>130515935.06</v>
      </c>
      <c r="V243" s="10">
        <v>71.16</v>
      </c>
      <c r="W243" s="10">
        <v>28.84</v>
      </c>
    </row>
    <row r="244" spans="1:23">
      <c r="A244" s="2" t="s">
        <v>471</v>
      </c>
      <c r="B244" s="3" t="s">
        <v>472</v>
      </c>
      <c r="C244" s="2" t="s">
        <v>13</v>
      </c>
      <c r="D244" s="4">
        <v>261408555</v>
      </c>
      <c r="E244" s="4">
        <v>0</v>
      </c>
      <c r="F244" s="4">
        <v>2113196</v>
      </c>
      <c r="G244" s="4">
        <v>1030300</v>
      </c>
      <c r="H244" s="4">
        <v>17153900</v>
      </c>
      <c r="I244" s="4">
        <v>281705951</v>
      </c>
      <c r="J244" s="5">
        <v>92.794799999999995</v>
      </c>
      <c r="K244" s="5">
        <v>7.2051999999999996</v>
      </c>
      <c r="M244" s="7" t="s">
        <v>471</v>
      </c>
      <c r="N244" s="7" t="s">
        <v>472</v>
      </c>
      <c r="O244" s="8">
        <v>2025</v>
      </c>
      <c r="P244" s="9">
        <v>4436103.18</v>
      </c>
      <c r="Q244" s="9">
        <v>0</v>
      </c>
      <c r="R244" s="9">
        <v>35860.94</v>
      </c>
      <c r="S244" s="9">
        <v>17484.189999999999</v>
      </c>
      <c r="T244" s="9">
        <v>291101.68</v>
      </c>
      <c r="U244" s="9">
        <v>4780549.99</v>
      </c>
      <c r="V244" s="10">
        <v>92.79</v>
      </c>
      <c r="W244" s="10">
        <v>7.21</v>
      </c>
    </row>
    <row r="245" spans="1:23">
      <c r="A245" s="2" t="s">
        <v>473</v>
      </c>
      <c r="B245" s="3" t="s">
        <v>474</v>
      </c>
      <c r="C245" s="2" t="s">
        <v>13</v>
      </c>
      <c r="D245" s="4">
        <v>3783169622</v>
      </c>
      <c r="E245" s="4">
        <v>0</v>
      </c>
      <c r="F245" s="4">
        <v>295002689</v>
      </c>
      <c r="G245" s="4">
        <v>115153100</v>
      </c>
      <c r="H245" s="4">
        <v>73099860</v>
      </c>
      <c r="I245" s="4">
        <v>4266425271</v>
      </c>
      <c r="J245" s="5">
        <v>88.673100000000005</v>
      </c>
      <c r="K245" s="5">
        <v>11.3269</v>
      </c>
      <c r="M245" s="7" t="s">
        <v>473</v>
      </c>
      <c r="N245" s="7" t="s">
        <v>474</v>
      </c>
      <c r="O245" s="8">
        <v>2025</v>
      </c>
      <c r="P245" s="9">
        <v>45473698.859999999</v>
      </c>
      <c r="Q245" s="9">
        <v>0</v>
      </c>
      <c r="R245" s="9">
        <v>3545932.32</v>
      </c>
      <c r="S245" s="9">
        <v>1384140.26</v>
      </c>
      <c r="T245" s="9">
        <v>878660.32</v>
      </c>
      <c r="U245" s="9">
        <v>51282431.759999998</v>
      </c>
      <c r="V245" s="10">
        <v>88.67</v>
      </c>
      <c r="W245" s="10">
        <v>11.33</v>
      </c>
    </row>
    <row r="246" spans="1:23">
      <c r="A246" s="2" t="s">
        <v>475</v>
      </c>
      <c r="B246" s="3" t="s">
        <v>476</v>
      </c>
      <c r="C246" s="2" t="s">
        <v>13</v>
      </c>
      <c r="D246" s="4">
        <v>1981768387</v>
      </c>
      <c r="E246" s="4">
        <v>0</v>
      </c>
      <c r="F246" s="4">
        <v>38909777</v>
      </c>
      <c r="G246" s="4">
        <v>36221200</v>
      </c>
      <c r="H246" s="4">
        <v>32408562</v>
      </c>
      <c r="I246" s="4">
        <v>2089307926</v>
      </c>
      <c r="J246" s="5">
        <v>94.852900000000005</v>
      </c>
      <c r="K246" s="5">
        <v>5.1471</v>
      </c>
      <c r="M246" s="7" t="s">
        <v>475</v>
      </c>
      <c r="N246" s="7" t="s">
        <v>476</v>
      </c>
      <c r="O246" s="8">
        <v>2025</v>
      </c>
      <c r="P246" s="9">
        <v>28993271.5</v>
      </c>
      <c r="Q246" s="9">
        <v>0</v>
      </c>
      <c r="R246" s="9">
        <v>569250.04</v>
      </c>
      <c r="S246" s="9">
        <v>529916.16000000003</v>
      </c>
      <c r="T246" s="9">
        <v>474137.26</v>
      </c>
      <c r="U246" s="9">
        <v>30566574.960000001</v>
      </c>
      <c r="V246" s="10">
        <v>94.85</v>
      </c>
      <c r="W246" s="10">
        <v>5.15</v>
      </c>
    </row>
    <row r="247" spans="1:23">
      <c r="A247" s="2" t="s">
        <v>477</v>
      </c>
      <c r="B247" s="3" t="s">
        <v>478</v>
      </c>
      <c r="C247" s="2" t="s">
        <v>13</v>
      </c>
      <c r="D247" s="4">
        <v>116907245</v>
      </c>
      <c r="E247" s="4">
        <v>0</v>
      </c>
      <c r="F247" s="4">
        <v>6647400</v>
      </c>
      <c r="G247" s="4">
        <v>880800</v>
      </c>
      <c r="H247" s="4">
        <v>11037215</v>
      </c>
      <c r="I247" s="4">
        <v>135472660</v>
      </c>
      <c r="J247" s="5">
        <v>86.2958</v>
      </c>
      <c r="K247" s="5">
        <v>13.7042</v>
      </c>
      <c r="M247" s="7" t="s">
        <v>477</v>
      </c>
      <c r="N247" s="7" t="s">
        <v>478</v>
      </c>
      <c r="O247" s="8">
        <v>2025</v>
      </c>
      <c r="P247" s="9">
        <v>1864670.56</v>
      </c>
      <c r="Q247" s="9">
        <v>0</v>
      </c>
      <c r="R247" s="9">
        <v>106026.03</v>
      </c>
      <c r="S247" s="9">
        <v>14048.76</v>
      </c>
      <c r="T247" s="9">
        <v>176043.58</v>
      </c>
      <c r="U247" s="9">
        <v>2160788.9300000002</v>
      </c>
      <c r="V247" s="10">
        <v>86.3</v>
      </c>
      <c r="W247" s="10">
        <v>13.7</v>
      </c>
    </row>
    <row r="248" spans="1:23">
      <c r="A248" s="2" t="s">
        <v>479</v>
      </c>
      <c r="B248" s="3" t="s">
        <v>480</v>
      </c>
      <c r="C248" s="2" t="s">
        <v>13</v>
      </c>
      <c r="D248" s="4">
        <v>225162205</v>
      </c>
      <c r="E248" s="4">
        <v>0</v>
      </c>
      <c r="F248" s="4">
        <v>8353356</v>
      </c>
      <c r="G248" s="4">
        <v>444000</v>
      </c>
      <c r="H248" s="4">
        <v>17590518</v>
      </c>
      <c r="I248" s="4">
        <v>251550079</v>
      </c>
      <c r="J248" s="5">
        <v>89.509900000000002</v>
      </c>
      <c r="K248" s="5">
        <v>10.4901</v>
      </c>
      <c r="M248" s="7" t="s">
        <v>479</v>
      </c>
      <c r="N248" s="7" t="s">
        <v>480</v>
      </c>
      <c r="O248" s="8">
        <v>2025</v>
      </c>
      <c r="P248" s="9">
        <v>3262600.35</v>
      </c>
      <c r="Q248" s="9">
        <v>0</v>
      </c>
      <c r="R248" s="9">
        <v>121040.13</v>
      </c>
      <c r="S248" s="9">
        <v>6433.56</v>
      </c>
      <c r="T248" s="9">
        <v>254886.61</v>
      </c>
      <c r="U248" s="9">
        <v>3644960.65</v>
      </c>
      <c r="V248" s="10">
        <v>89.51</v>
      </c>
      <c r="W248" s="10">
        <v>10.49</v>
      </c>
    </row>
    <row r="249" spans="1:23">
      <c r="A249" s="2" t="s">
        <v>481</v>
      </c>
      <c r="B249" s="3" t="s">
        <v>482</v>
      </c>
      <c r="C249" s="2" t="s">
        <v>13</v>
      </c>
      <c r="D249" s="4">
        <v>358732162</v>
      </c>
      <c r="E249" s="4">
        <v>0</v>
      </c>
      <c r="F249" s="4">
        <v>10346442</v>
      </c>
      <c r="G249" s="4">
        <v>916500</v>
      </c>
      <c r="H249" s="4">
        <v>8178845</v>
      </c>
      <c r="I249" s="4">
        <v>378173949</v>
      </c>
      <c r="J249" s="5">
        <v>94.858999999999995</v>
      </c>
      <c r="K249" s="5">
        <v>5.141</v>
      </c>
      <c r="M249" s="7" t="s">
        <v>481</v>
      </c>
      <c r="N249" s="7" t="s">
        <v>482</v>
      </c>
      <c r="O249" s="8">
        <v>2025</v>
      </c>
      <c r="P249" s="9">
        <v>4042911.47</v>
      </c>
      <c r="Q249" s="9">
        <v>0</v>
      </c>
      <c r="R249" s="9">
        <v>116604.4</v>
      </c>
      <c r="S249" s="9">
        <v>10328.959999999999</v>
      </c>
      <c r="T249" s="9">
        <v>92175.58</v>
      </c>
      <c r="U249" s="9">
        <v>4262020.41</v>
      </c>
      <c r="V249" s="10">
        <v>94.86</v>
      </c>
      <c r="W249" s="10">
        <v>5.14</v>
      </c>
    </row>
    <row r="250" spans="1:23">
      <c r="A250" s="2" t="s">
        <v>483</v>
      </c>
      <c r="B250" s="3" t="s">
        <v>484</v>
      </c>
      <c r="C250" s="2" t="s">
        <v>13</v>
      </c>
      <c r="D250" s="4">
        <v>4283149542</v>
      </c>
      <c r="E250" s="4">
        <v>0</v>
      </c>
      <c r="F250" s="4">
        <v>449357652</v>
      </c>
      <c r="G250" s="4">
        <v>154460407</v>
      </c>
      <c r="H250" s="4">
        <v>383571520</v>
      </c>
      <c r="I250" s="4">
        <v>5270539121</v>
      </c>
      <c r="J250" s="5">
        <v>81.265900000000002</v>
      </c>
      <c r="K250" s="5">
        <v>18.734100000000002</v>
      </c>
      <c r="M250" s="7" t="s">
        <v>483</v>
      </c>
      <c r="N250" s="7" t="s">
        <v>484</v>
      </c>
      <c r="O250" s="8">
        <v>2025</v>
      </c>
      <c r="P250" s="9">
        <v>76839702.780000001</v>
      </c>
      <c r="Q250" s="9">
        <v>0</v>
      </c>
      <c r="R250" s="9">
        <v>17057616.469999999</v>
      </c>
      <c r="S250" s="9">
        <v>5863317.0499999998</v>
      </c>
      <c r="T250" s="9">
        <v>14560374.9</v>
      </c>
      <c r="U250" s="9">
        <v>114321011.2</v>
      </c>
      <c r="V250" s="10">
        <v>67.209999999999994</v>
      </c>
      <c r="W250" s="10">
        <v>32.79</v>
      </c>
    </row>
    <row r="251" spans="1:23">
      <c r="A251" s="2" t="s">
        <v>485</v>
      </c>
      <c r="B251" s="3" t="s">
        <v>486</v>
      </c>
      <c r="C251" s="2" t="s">
        <v>13</v>
      </c>
      <c r="D251" s="4">
        <v>98282079</v>
      </c>
      <c r="E251" s="4">
        <v>0</v>
      </c>
      <c r="F251" s="4">
        <v>9259462</v>
      </c>
      <c r="G251" s="4">
        <v>1539900</v>
      </c>
      <c r="H251" s="4">
        <v>40556092</v>
      </c>
      <c r="I251" s="4">
        <v>149637533</v>
      </c>
      <c r="J251" s="5">
        <v>65.680099999999996</v>
      </c>
      <c r="K251" s="5">
        <v>34.319899999999997</v>
      </c>
      <c r="M251" s="7" t="s">
        <v>485</v>
      </c>
      <c r="N251" s="7" t="s">
        <v>486</v>
      </c>
      <c r="O251" s="8">
        <v>2025</v>
      </c>
      <c r="P251" s="9">
        <v>1816252.82</v>
      </c>
      <c r="Q251" s="9">
        <v>0</v>
      </c>
      <c r="R251" s="9">
        <v>171114.86</v>
      </c>
      <c r="S251" s="9">
        <v>28457.35</v>
      </c>
      <c r="T251" s="9">
        <v>749476.58</v>
      </c>
      <c r="U251" s="9">
        <v>2765301.61</v>
      </c>
      <c r="V251" s="10">
        <v>65.680000000000007</v>
      </c>
      <c r="W251" s="10">
        <v>34.32</v>
      </c>
    </row>
    <row r="252" spans="1:23">
      <c r="A252" s="2" t="s">
        <v>487</v>
      </c>
      <c r="B252" s="3" t="s">
        <v>488</v>
      </c>
      <c r="C252" s="2" t="s">
        <v>13</v>
      </c>
      <c r="D252" s="4">
        <v>1646107230</v>
      </c>
      <c r="E252" s="4">
        <v>0</v>
      </c>
      <c r="F252" s="4">
        <v>328556520</v>
      </c>
      <c r="G252" s="4">
        <v>248409850</v>
      </c>
      <c r="H252" s="4">
        <v>134811720</v>
      </c>
      <c r="I252" s="4">
        <v>2357885320</v>
      </c>
      <c r="J252" s="5">
        <v>69.812899999999999</v>
      </c>
      <c r="K252" s="5">
        <v>30.187100000000001</v>
      </c>
      <c r="M252" s="7" t="s">
        <v>487</v>
      </c>
      <c r="N252" s="7" t="s">
        <v>488</v>
      </c>
      <c r="O252" s="8">
        <v>2025</v>
      </c>
      <c r="P252" s="9">
        <v>19028999.579999998</v>
      </c>
      <c r="Q252" s="9">
        <v>0</v>
      </c>
      <c r="R252" s="9">
        <v>6170291.4500000002</v>
      </c>
      <c r="S252" s="9">
        <v>4665136.9800000004</v>
      </c>
      <c r="T252" s="9">
        <v>2531764.1</v>
      </c>
      <c r="U252" s="9">
        <v>32396192.109999999</v>
      </c>
      <c r="V252" s="10">
        <v>58.74</v>
      </c>
      <c r="W252" s="10">
        <v>41.26</v>
      </c>
    </row>
    <row r="253" spans="1:23">
      <c r="A253" s="2" t="s">
        <v>489</v>
      </c>
      <c r="B253" s="3" t="s">
        <v>490</v>
      </c>
      <c r="C253" s="2" t="s">
        <v>13</v>
      </c>
      <c r="D253" s="4">
        <v>15621834377</v>
      </c>
      <c r="E253" s="4">
        <v>0</v>
      </c>
      <c r="F253" s="4">
        <v>1447900079</v>
      </c>
      <c r="G253" s="4">
        <v>480347744</v>
      </c>
      <c r="H253" s="4">
        <v>632260253</v>
      </c>
      <c r="I253" s="4">
        <v>18182342453</v>
      </c>
      <c r="J253" s="5">
        <v>85.917599999999993</v>
      </c>
      <c r="K253" s="5">
        <v>14.0824</v>
      </c>
      <c r="M253" s="7" t="s">
        <v>489</v>
      </c>
      <c r="N253" s="7" t="s">
        <v>490</v>
      </c>
      <c r="O253" s="8">
        <v>2025</v>
      </c>
      <c r="P253" s="9">
        <v>198241078.24000001</v>
      </c>
      <c r="Q253" s="9">
        <v>0</v>
      </c>
      <c r="R253" s="9">
        <v>18373852</v>
      </c>
      <c r="S253" s="9">
        <v>6095612.8700000001</v>
      </c>
      <c r="T253" s="9">
        <v>8023382.6100000003</v>
      </c>
      <c r="U253" s="9">
        <v>230733925.72</v>
      </c>
      <c r="V253" s="10">
        <v>85.92</v>
      </c>
      <c r="W253" s="10">
        <v>14.08</v>
      </c>
    </row>
    <row r="254" spans="1:23">
      <c r="A254" s="2" t="s">
        <v>491</v>
      </c>
      <c r="B254" s="3" t="s">
        <v>492</v>
      </c>
      <c r="C254" s="2" t="s">
        <v>13</v>
      </c>
      <c r="D254" s="4">
        <v>564235994</v>
      </c>
      <c r="E254" s="4">
        <v>0</v>
      </c>
      <c r="F254" s="4">
        <v>95098916</v>
      </c>
      <c r="G254" s="4">
        <v>21986420</v>
      </c>
      <c r="H254" s="4">
        <v>70172370</v>
      </c>
      <c r="I254" s="4">
        <v>751493700</v>
      </c>
      <c r="J254" s="5">
        <v>75.081900000000005</v>
      </c>
      <c r="K254" s="5">
        <v>24.918099999999999</v>
      </c>
      <c r="M254" s="7" t="s">
        <v>491</v>
      </c>
      <c r="N254" s="7" t="s">
        <v>492</v>
      </c>
      <c r="O254" s="8">
        <v>2025</v>
      </c>
      <c r="P254" s="9">
        <v>8965709.9399999995</v>
      </c>
      <c r="Q254" s="9">
        <v>0</v>
      </c>
      <c r="R254" s="9">
        <v>1511121.78</v>
      </c>
      <c r="S254" s="9">
        <v>349364.21</v>
      </c>
      <c r="T254" s="9">
        <v>1115038.96</v>
      </c>
      <c r="U254" s="9">
        <v>11941234.890000001</v>
      </c>
      <c r="V254" s="10">
        <v>75.08</v>
      </c>
      <c r="W254" s="10">
        <v>24.92</v>
      </c>
    </row>
    <row r="255" spans="1:23">
      <c r="A255" s="2" t="s">
        <v>493</v>
      </c>
      <c r="B255" s="3" t="s">
        <v>494</v>
      </c>
      <c r="C255" s="2" t="s">
        <v>13</v>
      </c>
      <c r="D255" s="4">
        <v>763903989</v>
      </c>
      <c r="E255" s="4">
        <v>0</v>
      </c>
      <c r="F255" s="4">
        <v>10382919</v>
      </c>
      <c r="G255" s="4">
        <v>2152300</v>
      </c>
      <c r="H255" s="4">
        <v>13284586</v>
      </c>
      <c r="I255" s="4">
        <v>789723794</v>
      </c>
      <c r="J255" s="5">
        <v>96.730500000000006</v>
      </c>
      <c r="K255" s="5">
        <v>3.2694999999999999</v>
      </c>
      <c r="M255" s="7" t="s">
        <v>493</v>
      </c>
      <c r="N255" s="7" t="s">
        <v>494</v>
      </c>
      <c r="O255" s="8">
        <v>2025</v>
      </c>
      <c r="P255" s="9">
        <v>11099524.960000001</v>
      </c>
      <c r="Q255" s="9">
        <v>0</v>
      </c>
      <c r="R255" s="9">
        <v>150863.81</v>
      </c>
      <c r="S255" s="9">
        <v>31272.92</v>
      </c>
      <c r="T255" s="9">
        <v>193025.03</v>
      </c>
      <c r="U255" s="9">
        <v>11474686.720000001</v>
      </c>
      <c r="V255" s="10">
        <v>96.73</v>
      </c>
      <c r="W255" s="10">
        <v>3.27</v>
      </c>
    </row>
    <row r="256" spans="1:23">
      <c r="A256" s="2" t="s">
        <v>495</v>
      </c>
      <c r="B256" s="3" t="s">
        <v>496</v>
      </c>
      <c r="C256" s="2" t="s">
        <v>13</v>
      </c>
      <c r="D256" s="4">
        <v>4881877509</v>
      </c>
      <c r="E256" s="4">
        <v>0</v>
      </c>
      <c r="F256" s="4">
        <v>670256821</v>
      </c>
      <c r="G256" s="4">
        <v>5193600</v>
      </c>
      <c r="H256" s="4">
        <v>101321470</v>
      </c>
      <c r="I256" s="4">
        <v>5658649400</v>
      </c>
      <c r="J256" s="5">
        <v>86.272800000000004</v>
      </c>
      <c r="K256" s="5">
        <v>13.7272</v>
      </c>
      <c r="M256" s="7" t="s">
        <v>495</v>
      </c>
      <c r="N256" s="7" t="s">
        <v>496</v>
      </c>
      <c r="O256" s="8">
        <v>2025</v>
      </c>
      <c r="P256" s="9">
        <v>25465205.34</v>
      </c>
      <c r="Q256" s="9">
        <v>0</v>
      </c>
      <c r="R256" s="9">
        <v>3498740.61</v>
      </c>
      <c r="S256" s="9">
        <v>27110.59</v>
      </c>
      <c r="T256" s="9">
        <v>528898.06999999995</v>
      </c>
      <c r="U256" s="9">
        <v>29519954.609999999</v>
      </c>
      <c r="V256" s="10">
        <v>86.26</v>
      </c>
      <c r="W256" s="10">
        <v>13.74</v>
      </c>
    </row>
    <row r="257" spans="1:23">
      <c r="A257" s="2" t="s">
        <v>497</v>
      </c>
      <c r="B257" s="3" t="s">
        <v>498</v>
      </c>
      <c r="C257" s="2" t="s">
        <v>13</v>
      </c>
      <c r="D257" s="4">
        <v>20401358256</v>
      </c>
      <c r="E257" s="4">
        <v>0</v>
      </c>
      <c r="F257" s="4">
        <v>2446514370</v>
      </c>
      <c r="G257" s="4">
        <v>247995400</v>
      </c>
      <c r="H257" s="4">
        <v>655024800</v>
      </c>
      <c r="I257" s="4">
        <v>23750892826</v>
      </c>
      <c r="J257" s="5">
        <v>85.897199999999998</v>
      </c>
      <c r="K257" s="5">
        <v>14.1028</v>
      </c>
      <c r="M257" s="7" t="s">
        <v>497</v>
      </c>
      <c r="N257" s="7" t="s">
        <v>498</v>
      </c>
      <c r="O257" s="8">
        <v>2025</v>
      </c>
      <c r="P257" s="9">
        <v>235227660.69</v>
      </c>
      <c r="Q257" s="9">
        <v>0</v>
      </c>
      <c r="R257" s="9">
        <v>56294295.649999999</v>
      </c>
      <c r="S257" s="9">
        <v>5706374.1500000004</v>
      </c>
      <c r="T257" s="9">
        <v>15072120.65</v>
      </c>
      <c r="U257" s="9">
        <v>312300451.13999999</v>
      </c>
      <c r="V257" s="10">
        <v>75.319999999999993</v>
      </c>
      <c r="W257" s="10">
        <v>24.68</v>
      </c>
    </row>
    <row r="258" spans="1:23">
      <c r="A258" s="2" t="s">
        <v>499</v>
      </c>
      <c r="B258" s="3" t="s">
        <v>500</v>
      </c>
      <c r="C258" s="2" t="s">
        <v>13</v>
      </c>
      <c r="D258" s="4">
        <v>5334487024</v>
      </c>
      <c r="E258" s="4">
        <v>0</v>
      </c>
      <c r="F258" s="4">
        <v>394957136</v>
      </c>
      <c r="G258" s="4">
        <v>169995888</v>
      </c>
      <c r="H258" s="4">
        <v>115845360</v>
      </c>
      <c r="I258" s="4">
        <v>6015285408</v>
      </c>
      <c r="J258" s="5">
        <v>88.682199999999995</v>
      </c>
      <c r="K258" s="5">
        <v>11.3178</v>
      </c>
      <c r="M258" s="7" t="s">
        <v>499</v>
      </c>
      <c r="N258" s="7" t="s">
        <v>500</v>
      </c>
      <c r="O258" s="8">
        <v>2025</v>
      </c>
      <c r="P258" s="9">
        <v>61933394.350000001</v>
      </c>
      <c r="Q258" s="9">
        <v>0</v>
      </c>
      <c r="R258" s="9">
        <v>8748300.5600000005</v>
      </c>
      <c r="S258" s="9">
        <v>3765408.92</v>
      </c>
      <c r="T258" s="9">
        <v>2565974.7200000002</v>
      </c>
      <c r="U258" s="9">
        <v>77013078.549999997</v>
      </c>
      <c r="V258" s="10">
        <v>80.42</v>
      </c>
      <c r="W258" s="10">
        <v>19.579999999999998</v>
      </c>
    </row>
    <row r="259" spans="1:23">
      <c r="A259" s="2" t="s">
        <v>501</v>
      </c>
      <c r="B259" s="3" t="s">
        <v>502</v>
      </c>
      <c r="C259" s="2" t="s">
        <v>13</v>
      </c>
      <c r="D259" s="4">
        <v>2699759041</v>
      </c>
      <c r="E259" s="4">
        <v>0</v>
      </c>
      <c r="F259" s="4">
        <v>492183127</v>
      </c>
      <c r="G259" s="4">
        <v>148612980</v>
      </c>
      <c r="H259" s="4">
        <v>50278620</v>
      </c>
      <c r="I259" s="4">
        <v>3390833768</v>
      </c>
      <c r="J259" s="5">
        <v>79.619299999999996</v>
      </c>
      <c r="K259" s="5">
        <v>20.380700000000001</v>
      </c>
      <c r="M259" s="7" t="s">
        <v>501</v>
      </c>
      <c r="N259" s="7" t="s">
        <v>502</v>
      </c>
      <c r="O259" s="8">
        <v>2025</v>
      </c>
      <c r="P259" s="9">
        <v>32667084.399999999</v>
      </c>
      <c r="Q259" s="9">
        <v>0</v>
      </c>
      <c r="R259" s="9">
        <v>8037350.46</v>
      </c>
      <c r="S259" s="9">
        <v>2426849.96</v>
      </c>
      <c r="T259" s="9">
        <v>821049.86</v>
      </c>
      <c r="U259" s="9">
        <v>43952334.68</v>
      </c>
      <c r="V259" s="10">
        <v>74.319999999999993</v>
      </c>
      <c r="W259" s="10">
        <v>25.68</v>
      </c>
    </row>
    <row r="260" spans="1:23">
      <c r="A260" s="2" t="s">
        <v>503</v>
      </c>
      <c r="B260" s="3" t="s">
        <v>504</v>
      </c>
      <c r="C260" s="2" t="s">
        <v>13</v>
      </c>
      <c r="D260" s="4">
        <v>7338981201</v>
      </c>
      <c r="E260" s="4">
        <v>0</v>
      </c>
      <c r="F260" s="4">
        <v>404206124</v>
      </c>
      <c r="G260" s="4">
        <v>13137400</v>
      </c>
      <c r="H260" s="4">
        <v>76038340</v>
      </c>
      <c r="I260" s="4">
        <v>7832363065</v>
      </c>
      <c r="J260" s="5">
        <v>93.700699999999998</v>
      </c>
      <c r="K260" s="5">
        <v>6.2992999999999997</v>
      </c>
      <c r="M260" s="7" t="s">
        <v>503</v>
      </c>
      <c r="N260" s="7" t="s">
        <v>504</v>
      </c>
      <c r="O260" s="8">
        <v>2025</v>
      </c>
      <c r="P260" s="9">
        <v>83140989.799999997</v>
      </c>
      <c r="Q260" s="9">
        <v>0</v>
      </c>
      <c r="R260" s="9">
        <v>5121291.59</v>
      </c>
      <c r="S260" s="9">
        <v>166450.85999999999</v>
      </c>
      <c r="T260" s="9">
        <v>963405.77</v>
      </c>
      <c r="U260" s="9">
        <v>89392138.019999996</v>
      </c>
      <c r="V260" s="10">
        <v>93.01</v>
      </c>
      <c r="W260" s="10">
        <v>6.99</v>
      </c>
    </row>
    <row r="261" spans="1:23">
      <c r="A261" s="2" t="s">
        <v>505</v>
      </c>
      <c r="B261" s="3" t="s">
        <v>506</v>
      </c>
      <c r="C261" s="2" t="s">
        <v>13</v>
      </c>
      <c r="D261" s="4">
        <v>2720422976</v>
      </c>
      <c r="E261" s="4">
        <v>0</v>
      </c>
      <c r="F261" s="4">
        <v>85412524</v>
      </c>
      <c r="G261" s="4">
        <v>20866500</v>
      </c>
      <c r="H261" s="4">
        <v>162377523</v>
      </c>
      <c r="I261" s="4">
        <v>2989079523</v>
      </c>
      <c r="J261" s="5">
        <v>91.012100000000004</v>
      </c>
      <c r="K261" s="5">
        <v>8.9878999999999998</v>
      </c>
      <c r="M261" s="7" t="s">
        <v>505</v>
      </c>
      <c r="N261" s="7" t="s">
        <v>506</v>
      </c>
      <c r="O261" s="8">
        <v>2025</v>
      </c>
      <c r="P261" s="9">
        <v>30332716.18</v>
      </c>
      <c r="Q261" s="9">
        <v>0</v>
      </c>
      <c r="R261" s="9">
        <v>952349.64</v>
      </c>
      <c r="S261" s="9">
        <v>232661.48</v>
      </c>
      <c r="T261" s="9">
        <v>1810509.38</v>
      </c>
      <c r="U261" s="9">
        <v>33328236.68</v>
      </c>
      <c r="V261" s="10">
        <v>91.01</v>
      </c>
      <c r="W261" s="10">
        <v>8.99</v>
      </c>
    </row>
    <row r="262" spans="1:23">
      <c r="A262" s="2" t="s">
        <v>507</v>
      </c>
      <c r="B262" s="3" t="s">
        <v>508</v>
      </c>
      <c r="C262" s="2" t="s">
        <v>13</v>
      </c>
      <c r="D262" s="4">
        <v>10041568285</v>
      </c>
      <c r="E262" s="4">
        <v>0</v>
      </c>
      <c r="F262" s="4">
        <v>991969680</v>
      </c>
      <c r="G262" s="4">
        <v>405440512</v>
      </c>
      <c r="H262" s="4">
        <v>218781253</v>
      </c>
      <c r="I262" s="4">
        <v>11657759730</v>
      </c>
      <c r="J262" s="5">
        <v>86.136300000000006</v>
      </c>
      <c r="K262" s="5">
        <v>13.8637</v>
      </c>
      <c r="M262" s="7" t="s">
        <v>507</v>
      </c>
      <c r="N262" s="7" t="s">
        <v>508</v>
      </c>
      <c r="O262" s="8">
        <v>2025</v>
      </c>
      <c r="P262" s="9">
        <v>91077024.340000004</v>
      </c>
      <c r="Q262" s="9">
        <v>0</v>
      </c>
      <c r="R262" s="9">
        <v>17905052.719999999</v>
      </c>
      <c r="S262" s="9">
        <v>7318201.2400000002</v>
      </c>
      <c r="T262" s="9">
        <v>3949001.62</v>
      </c>
      <c r="U262" s="9">
        <v>120249279.92</v>
      </c>
      <c r="V262" s="10">
        <v>75.739999999999995</v>
      </c>
      <c r="W262" s="10">
        <v>24.26</v>
      </c>
    </row>
    <row r="263" spans="1:23">
      <c r="A263" s="2" t="s">
        <v>509</v>
      </c>
      <c r="B263" s="3" t="s">
        <v>510</v>
      </c>
      <c r="C263" s="2" t="s">
        <v>13</v>
      </c>
      <c r="D263" s="4">
        <v>611066036</v>
      </c>
      <c r="E263" s="4">
        <v>0</v>
      </c>
      <c r="F263" s="4">
        <v>8089364</v>
      </c>
      <c r="G263" s="4">
        <v>1658700</v>
      </c>
      <c r="H263" s="4">
        <v>31008717</v>
      </c>
      <c r="I263" s="4">
        <v>651822817</v>
      </c>
      <c r="J263" s="5">
        <v>93.747299999999996</v>
      </c>
      <c r="K263" s="5">
        <v>6.2526999999999999</v>
      </c>
      <c r="M263" s="7" t="s">
        <v>509</v>
      </c>
      <c r="N263" s="7" t="s">
        <v>510</v>
      </c>
      <c r="O263" s="8">
        <v>2025</v>
      </c>
      <c r="P263" s="9">
        <v>6037332.4400000004</v>
      </c>
      <c r="Q263" s="9">
        <v>0</v>
      </c>
      <c r="R263" s="9">
        <v>79922.92</v>
      </c>
      <c r="S263" s="9">
        <v>16387.96</v>
      </c>
      <c r="T263" s="9">
        <v>306366.12</v>
      </c>
      <c r="U263" s="9">
        <v>6440009.4400000004</v>
      </c>
      <c r="V263" s="10">
        <v>93.75</v>
      </c>
      <c r="W263" s="10">
        <v>6.25</v>
      </c>
    </row>
    <row r="264" spans="1:23">
      <c r="A264" s="2" t="s">
        <v>511</v>
      </c>
      <c r="B264" s="3" t="s">
        <v>512</v>
      </c>
      <c r="C264" s="2" t="s">
        <v>13</v>
      </c>
      <c r="D264" s="4">
        <v>1358613058</v>
      </c>
      <c r="E264" s="4">
        <v>0</v>
      </c>
      <c r="F264" s="4">
        <v>46478887</v>
      </c>
      <c r="G264" s="4">
        <v>83905655</v>
      </c>
      <c r="H264" s="4">
        <v>89362910</v>
      </c>
      <c r="I264" s="4">
        <v>1578360510</v>
      </c>
      <c r="J264" s="5">
        <v>86.077500000000001</v>
      </c>
      <c r="K264" s="5">
        <v>13.922499999999999</v>
      </c>
      <c r="M264" s="7" t="s">
        <v>511</v>
      </c>
      <c r="N264" s="7" t="s">
        <v>512</v>
      </c>
      <c r="O264" s="8">
        <v>2025</v>
      </c>
      <c r="P264" s="9">
        <v>14700193.289999999</v>
      </c>
      <c r="Q264" s="9">
        <v>0</v>
      </c>
      <c r="R264" s="9">
        <v>502901.56</v>
      </c>
      <c r="S264" s="9">
        <v>907859.19</v>
      </c>
      <c r="T264" s="9">
        <v>966906.69</v>
      </c>
      <c r="U264" s="9">
        <v>17077860.73</v>
      </c>
      <c r="V264" s="10">
        <v>86.08</v>
      </c>
      <c r="W264" s="10">
        <v>13.92</v>
      </c>
    </row>
    <row r="265" spans="1:23">
      <c r="A265" s="2" t="s">
        <v>513</v>
      </c>
      <c r="B265" s="3" t="s">
        <v>514</v>
      </c>
      <c r="C265" s="2" t="s">
        <v>13</v>
      </c>
      <c r="D265" s="4">
        <v>2769906540</v>
      </c>
      <c r="E265" s="4">
        <v>0</v>
      </c>
      <c r="F265" s="4">
        <v>411526570</v>
      </c>
      <c r="G265" s="4">
        <v>189222600</v>
      </c>
      <c r="H265" s="4">
        <v>73555980</v>
      </c>
      <c r="I265" s="4">
        <v>3444211690</v>
      </c>
      <c r="J265" s="5">
        <v>80.4221</v>
      </c>
      <c r="K265" s="5">
        <v>19.5779</v>
      </c>
      <c r="M265" s="7" t="s">
        <v>513</v>
      </c>
      <c r="N265" s="7" t="s">
        <v>514</v>
      </c>
      <c r="O265" s="8">
        <v>2025</v>
      </c>
      <c r="P265" s="9">
        <v>37864622.399999999</v>
      </c>
      <c r="Q265" s="9">
        <v>0</v>
      </c>
      <c r="R265" s="9">
        <v>5625568.21</v>
      </c>
      <c r="S265" s="9">
        <v>2586672.94</v>
      </c>
      <c r="T265" s="9">
        <v>1005510.25</v>
      </c>
      <c r="U265" s="9">
        <v>47082373.799999997</v>
      </c>
      <c r="V265" s="10">
        <v>80.42</v>
      </c>
      <c r="W265" s="10">
        <v>19.579999999999998</v>
      </c>
    </row>
    <row r="266" spans="1:23">
      <c r="A266" s="2" t="s">
        <v>515</v>
      </c>
      <c r="B266" s="3" t="s">
        <v>516</v>
      </c>
      <c r="C266" s="2" t="s">
        <v>13</v>
      </c>
      <c r="D266" s="4">
        <v>3178638612</v>
      </c>
      <c r="E266" s="4">
        <v>0</v>
      </c>
      <c r="F266" s="4">
        <v>123939317</v>
      </c>
      <c r="G266" s="4">
        <v>7175800</v>
      </c>
      <c r="H266" s="4">
        <v>28754439</v>
      </c>
      <c r="I266" s="4">
        <v>3338508168</v>
      </c>
      <c r="J266" s="5">
        <v>95.211299999999994</v>
      </c>
      <c r="K266" s="5">
        <v>4.7887000000000004</v>
      </c>
      <c r="M266" s="7" t="s">
        <v>515</v>
      </c>
      <c r="N266" s="7" t="s">
        <v>516</v>
      </c>
      <c r="O266" s="8">
        <v>2025</v>
      </c>
      <c r="P266" s="9">
        <v>27844874.239999998</v>
      </c>
      <c r="Q266" s="9">
        <v>0</v>
      </c>
      <c r="R266" s="9">
        <v>1085708.42</v>
      </c>
      <c r="S266" s="9">
        <v>62860.01</v>
      </c>
      <c r="T266" s="9">
        <v>251888.89</v>
      </c>
      <c r="U266" s="9">
        <v>29245331.559999999</v>
      </c>
      <c r="V266" s="10">
        <v>95.21</v>
      </c>
      <c r="W266" s="10">
        <v>4.79</v>
      </c>
    </row>
    <row r="267" spans="1:23">
      <c r="A267" s="2" t="s">
        <v>517</v>
      </c>
      <c r="B267" s="3" t="s">
        <v>518</v>
      </c>
      <c r="C267" s="2" t="s">
        <v>13</v>
      </c>
      <c r="D267" s="4">
        <v>69627523</v>
      </c>
      <c r="E267" s="4">
        <v>0</v>
      </c>
      <c r="F267" s="4">
        <v>309947</v>
      </c>
      <c r="G267" s="4">
        <v>243660237</v>
      </c>
      <c r="H267" s="4">
        <v>187717085</v>
      </c>
      <c r="I267" s="4">
        <v>501314792</v>
      </c>
      <c r="J267" s="5">
        <v>13.888999999999999</v>
      </c>
      <c r="K267" s="5">
        <v>86.111000000000004</v>
      </c>
      <c r="M267" s="7" t="s">
        <v>517</v>
      </c>
      <c r="N267" s="7" t="s">
        <v>518</v>
      </c>
      <c r="O267" s="8">
        <v>2025</v>
      </c>
      <c r="P267" s="9">
        <v>357885.47</v>
      </c>
      <c r="Q267" s="9">
        <v>0</v>
      </c>
      <c r="R267" s="9">
        <v>3412.52</v>
      </c>
      <c r="S267" s="9">
        <v>2682699.21</v>
      </c>
      <c r="T267" s="9">
        <v>2066765.11</v>
      </c>
      <c r="U267" s="9">
        <v>5110762.3099999996</v>
      </c>
      <c r="V267" s="10">
        <v>7</v>
      </c>
      <c r="W267" s="10">
        <v>93</v>
      </c>
    </row>
    <row r="268" spans="1:23">
      <c r="A268" s="2" t="s">
        <v>519</v>
      </c>
      <c r="B268" s="3" t="s">
        <v>520</v>
      </c>
      <c r="C268" s="2" t="s">
        <v>13</v>
      </c>
      <c r="D268" s="4">
        <v>1552172595</v>
      </c>
      <c r="E268" s="4">
        <v>188000</v>
      </c>
      <c r="F268" s="4">
        <v>132551885</v>
      </c>
      <c r="G268" s="4">
        <v>72167820</v>
      </c>
      <c r="H268" s="4">
        <v>21147431</v>
      </c>
      <c r="I268" s="4">
        <v>1778227731</v>
      </c>
      <c r="J268" s="5">
        <v>87.298199999999994</v>
      </c>
      <c r="K268" s="5">
        <v>12.7018</v>
      </c>
      <c r="M268" s="7" t="s">
        <v>519</v>
      </c>
      <c r="N268" s="7" t="s">
        <v>520</v>
      </c>
      <c r="O268" s="8">
        <v>2025</v>
      </c>
      <c r="P268" s="9">
        <v>18269071.440000001</v>
      </c>
      <c r="Q268" s="9">
        <v>2212.7600000000002</v>
      </c>
      <c r="R268" s="9">
        <v>1560135.69</v>
      </c>
      <c r="S268" s="9">
        <v>849415.24</v>
      </c>
      <c r="T268" s="9">
        <v>248905.26</v>
      </c>
      <c r="U268" s="9">
        <v>20929740.390000001</v>
      </c>
      <c r="V268" s="10">
        <v>87.3</v>
      </c>
      <c r="W268" s="10">
        <v>12.7</v>
      </c>
    </row>
    <row r="269" spans="1:23">
      <c r="A269" s="2" t="s">
        <v>521</v>
      </c>
      <c r="B269" s="3" t="s">
        <v>522</v>
      </c>
      <c r="C269" s="2" t="s">
        <v>13</v>
      </c>
      <c r="D269" s="4">
        <v>217176631</v>
      </c>
      <c r="E269" s="4">
        <v>0</v>
      </c>
      <c r="F269" s="4">
        <v>2755069</v>
      </c>
      <c r="G269" s="4">
        <v>75700</v>
      </c>
      <c r="H269" s="4">
        <v>14840290</v>
      </c>
      <c r="I269" s="4">
        <v>234847690</v>
      </c>
      <c r="J269" s="5">
        <v>92.475499999999997</v>
      </c>
      <c r="K269" s="5">
        <v>7.5244999999999997</v>
      </c>
      <c r="M269" s="7" t="s">
        <v>521</v>
      </c>
      <c r="N269" s="7" t="s">
        <v>522</v>
      </c>
      <c r="O269" s="8">
        <v>2025</v>
      </c>
      <c r="P269" s="9" t="s">
        <v>230</v>
      </c>
      <c r="Q269" s="9" t="s">
        <v>230</v>
      </c>
      <c r="R269" s="9" t="s">
        <v>230</v>
      </c>
      <c r="S269" s="9" t="s">
        <v>230</v>
      </c>
      <c r="T269" s="9" t="s">
        <v>230</v>
      </c>
      <c r="U269" s="9" t="s">
        <v>230</v>
      </c>
      <c r="V269" s="10" t="s">
        <v>230</v>
      </c>
      <c r="W269" s="10" t="s">
        <v>230</v>
      </c>
    </row>
    <row r="270" spans="1:23">
      <c r="A270" s="2" t="s">
        <v>523</v>
      </c>
      <c r="B270" s="3" t="s">
        <v>524</v>
      </c>
      <c r="C270" s="2" t="s">
        <v>13</v>
      </c>
      <c r="D270" s="4">
        <v>197211777</v>
      </c>
      <c r="E270" s="4">
        <v>0</v>
      </c>
      <c r="F270" s="4">
        <v>6053094</v>
      </c>
      <c r="G270" s="4">
        <v>10433900</v>
      </c>
      <c r="H270" s="4">
        <v>16949126</v>
      </c>
      <c r="I270" s="4">
        <v>230647897</v>
      </c>
      <c r="J270" s="5">
        <v>85.503399999999999</v>
      </c>
      <c r="K270" s="5">
        <v>14.496600000000001</v>
      </c>
      <c r="M270" s="7" t="s">
        <v>523</v>
      </c>
      <c r="N270" s="7" t="s">
        <v>524</v>
      </c>
      <c r="O270" s="8">
        <v>2025</v>
      </c>
      <c r="P270" s="9">
        <v>3608975.52</v>
      </c>
      <c r="Q270" s="9">
        <v>0</v>
      </c>
      <c r="R270" s="9">
        <v>110771.62</v>
      </c>
      <c r="S270" s="9">
        <v>190940.37</v>
      </c>
      <c r="T270" s="9">
        <v>310169.01</v>
      </c>
      <c r="U270" s="9">
        <v>4220856.5199999996</v>
      </c>
      <c r="V270" s="10">
        <v>85.5</v>
      </c>
      <c r="W270" s="10">
        <v>14.5</v>
      </c>
    </row>
    <row r="271" spans="1:23">
      <c r="A271" s="2" t="s">
        <v>525</v>
      </c>
      <c r="B271" s="3" t="s">
        <v>526</v>
      </c>
      <c r="C271" s="2" t="s">
        <v>13</v>
      </c>
      <c r="D271" s="4">
        <v>1497425663</v>
      </c>
      <c r="E271" s="4">
        <v>0</v>
      </c>
      <c r="F271" s="4">
        <v>34278837</v>
      </c>
      <c r="G271" s="4">
        <v>4502500</v>
      </c>
      <c r="H271" s="4">
        <v>40829130</v>
      </c>
      <c r="I271" s="4">
        <v>1577036130</v>
      </c>
      <c r="J271" s="5">
        <v>94.951899999999995</v>
      </c>
      <c r="K271" s="5">
        <v>5.0480999999999998</v>
      </c>
      <c r="M271" s="7" t="s">
        <v>525</v>
      </c>
      <c r="N271" s="7" t="s">
        <v>526</v>
      </c>
      <c r="O271" s="8">
        <v>2025</v>
      </c>
      <c r="P271" s="9">
        <v>21323341.440000001</v>
      </c>
      <c r="Q271" s="9">
        <v>0</v>
      </c>
      <c r="R271" s="9">
        <v>488130.64</v>
      </c>
      <c r="S271" s="9">
        <v>64115.6</v>
      </c>
      <c r="T271" s="9">
        <v>581406.81000000006</v>
      </c>
      <c r="U271" s="9">
        <v>22456994.489999998</v>
      </c>
      <c r="V271" s="10">
        <v>94.95</v>
      </c>
      <c r="W271" s="10">
        <v>5.05</v>
      </c>
    </row>
    <row r="272" spans="1:23">
      <c r="A272" s="2" t="s">
        <v>527</v>
      </c>
      <c r="B272" s="3" t="s">
        <v>528</v>
      </c>
      <c r="C272" s="2" t="s">
        <v>13</v>
      </c>
      <c r="D272" s="4">
        <v>7790740208</v>
      </c>
      <c r="E272" s="4">
        <v>0</v>
      </c>
      <c r="F272" s="4">
        <v>730103877</v>
      </c>
      <c r="G272" s="4">
        <v>452176933</v>
      </c>
      <c r="H272" s="4">
        <v>309333010</v>
      </c>
      <c r="I272" s="4">
        <v>9282354028</v>
      </c>
      <c r="J272" s="5">
        <v>83.930700000000002</v>
      </c>
      <c r="K272" s="5">
        <v>16.069299999999998</v>
      </c>
      <c r="M272" s="7" t="s">
        <v>527</v>
      </c>
      <c r="N272" s="7" t="s">
        <v>528</v>
      </c>
      <c r="O272" s="8">
        <v>2025</v>
      </c>
      <c r="P272" s="9">
        <v>88346993.959999993</v>
      </c>
      <c r="Q272" s="9">
        <v>0</v>
      </c>
      <c r="R272" s="9">
        <v>16514949.699999999</v>
      </c>
      <c r="S272" s="9">
        <v>10228242.220000001</v>
      </c>
      <c r="T272" s="9">
        <v>6997112.6900000004</v>
      </c>
      <c r="U272" s="9">
        <v>122087298.56999999</v>
      </c>
      <c r="V272" s="10">
        <v>72.36</v>
      </c>
      <c r="W272" s="10">
        <v>27.64</v>
      </c>
    </row>
    <row r="273" spans="1:23">
      <c r="A273" s="2" t="s">
        <v>529</v>
      </c>
      <c r="B273" s="3" t="s">
        <v>530</v>
      </c>
      <c r="C273" s="2" t="s">
        <v>13</v>
      </c>
      <c r="D273" s="4">
        <v>2338477580</v>
      </c>
      <c r="E273" s="4">
        <v>0</v>
      </c>
      <c r="F273" s="4">
        <v>290868416</v>
      </c>
      <c r="G273" s="4">
        <v>40248600</v>
      </c>
      <c r="H273" s="4">
        <v>73728470</v>
      </c>
      <c r="I273" s="4">
        <v>2743323066</v>
      </c>
      <c r="J273" s="5">
        <v>85.242500000000007</v>
      </c>
      <c r="K273" s="5">
        <v>14.7575</v>
      </c>
      <c r="M273" s="7" t="s">
        <v>529</v>
      </c>
      <c r="N273" s="7" t="s">
        <v>530</v>
      </c>
      <c r="O273" s="8">
        <v>2025</v>
      </c>
      <c r="P273" s="9">
        <v>23571854.010000002</v>
      </c>
      <c r="Q273" s="9">
        <v>0</v>
      </c>
      <c r="R273" s="9">
        <v>2931953.63</v>
      </c>
      <c r="S273" s="9">
        <v>405705.89</v>
      </c>
      <c r="T273" s="9">
        <v>743182.98</v>
      </c>
      <c r="U273" s="9">
        <v>27652696.510000002</v>
      </c>
      <c r="V273" s="10">
        <v>85.24</v>
      </c>
      <c r="W273" s="10">
        <v>14.76</v>
      </c>
    </row>
    <row r="274" spans="1:23">
      <c r="A274" s="2" t="s">
        <v>531</v>
      </c>
      <c r="B274" s="3" t="s">
        <v>532</v>
      </c>
      <c r="C274" s="2" t="s">
        <v>13</v>
      </c>
      <c r="D274" s="4">
        <v>304939185</v>
      </c>
      <c r="E274" s="4">
        <v>0</v>
      </c>
      <c r="F274" s="4">
        <v>8485382</v>
      </c>
      <c r="G274" s="4">
        <v>289000</v>
      </c>
      <c r="H274" s="4">
        <v>35953332</v>
      </c>
      <c r="I274" s="4">
        <v>349666899</v>
      </c>
      <c r="J274" s="5">
        <v>87.208500000000001</v>
      </c>
      <c r="K274" s="5">
        <v>12.791499999999999</v>
      </c>
      <c r="M274" s="7" t="s">
        <v>531</v>
      </c>
      <c r="N274" s="7" t="s">
        <v>532</v>
      </c>
      <c r="O274" s="8">
        <v>2025</v>
      </c>
      <c r="P274" s="9">
        <v>2750551.45</v>
      </c>
      <c r="Q274" s="9">
        <v>0</v>
      </c>
      <c r="R274" s="9">
        <v>123839.38</v>
      </c>
      <c r="S274" s="9">
        <v>4242.5200000000004</v>
      </c>
      <c r="T274" s="9">
        <v>524918.65</v>
      </c>
      <c r="U274" s="9">
        <v>3403552</v>
      </c>
      <c r="V274" s="10">
        <v>80.81</v>
      </c>
      <c r="W274" s="10">
        <v>19.190000000000001</v>
      </c>
    </row>
    <row r="275" spans="1:23">
      <c r="A275" s="2" t="s">
        <v>533</v>
      </c>
      <c r="B275" s="3" t="s">
        <v>534</v>
      </c>
      <c r="C275" s="2" t="s">
        <v>13</v>
      </c>
      <c r="D275" s="4">
        <v>6642650836</v>
      </c>
      <c r="E275" s="4">
        <v>0</v>
      </c>
      <c r="F275" s="4">
        <v>294994707</v>
      </c>
      <c r="G275" s="4">
        <v>88443727</v>
      </c>
      <c r="H275" s="4">
        <v>424849270</v>
      </c>
      <c r="I275" s="4">
        <v>7450938540</v>
      </c>
      <c r="J275" s="5">
        <v>89.151899999999998</v>
      </c>
      <c r="K275" s="5">
        <v>10.848100000000001</v>
      </c>
      <c r="M275" s="7" t="s">
        <v>533</v>
      </c>
      <c r="N275" s="7" t="s">
        <v>534</v>
      </c>
      <c r="O275" s="8">
        <v>2025</v>
      </c>
      <c r="P275" s="9">
        <v>70212819.340000004</v>
      </c>
      <c r="Q275" s="9">
        <v>0</v>
      </c>
      <c r="R275" s="9">
        <v>3118094.05</v>
      </c>
      <c r="S275" s="9">
        <v>934850.19</v>
      </c>
      <c r="T275" s="9">
        <v>4490656.78</v>
      </c>
      <c r="U275" s="9">
        <v>78756420.359999999</v>
      </c>
      <c r="V275" s="10">
        <v>89.15</v>
      </c>
      <c r="W275" s="10">
        <v>10.85</v>
      </c>
    </row>
    <row r="276" spans="1:23">
      <c r="A276" s="2" t="s">
        <v>535</v>
      </c>
      <c r="B276" s="3" t="s">
        <v>536</v>
      </c>
      <c r="C276" s="2" t="s">
        <v>13</v>
      </c>
      <c r="D276" s="4">
        <v>5982707282</v>
      </c>
      <c r="E276" s="4">
        <v>0</v>
      </c>
      <c r="F276" s="4">
        <v>847515359</v>
      </c>
      <c r="G276" s="4">
        <v>191493501</v>
      </c>
      <c r="H276" s="4">
        <v>148895060</v>
      </c>
      <c r="I276" s="4">
        <v>7170611202</v>
      </c>
      <c r="J276" s="5">
        <v>83.433700000000002</v>
      </c>
      <c r="K276" s="5">
        <v>16.566299999999998</v>
      </c>
      <c r="M276" s="7" t="s">
        <v>535</v>
      </c>
      <c r="N276" s="7" t="s">
        <v>536</v>
      </c>
      <c r="O276" s="8">
        <v>2025</v>
      </c>
      <c r="P276" s="9">
        <v>63895313.770000003</v>
      </c>
      <c r="Q276" s="9">
        <v>0</v>
      </c>
      <c r="R276" s="9">
        <v>18611437.280000001</v>
      </c>
      <c r="S276" s="9">
        <v>4205197.28</v>
      </c>
      <c r="T276" s="9">
        <v>3269735.52</v>
      </c>
      <c r="U276" s="9">
        <v>89981683.849999994</v>
      </c>
      <c r="V276" s="10">
        <v>71.010000000000005</v>
      </c>
      <c r="W276" s="10">
        <v>28.99</v>
      </c>
    </row>
    <row r="277" spans="1:23">
      <c r="A277" s="2" t="s">
        <v>537</v>
      </c>
      <c r="B277" s="3" t="s">
        <v>538</v>
      </c>
      <c r="C277" s="2" t="s">
        <v>13</v>
      </c>
      <c r="D277" s="4">
        <v>85822475</v>
      </c>
      <c r="E277" s="4">
        <v>0</v>
      </c>
      <c r="F277" s="4">
        <v>498090</v>
      </c>
      <c r="G277" s="4">
        <v>803900</v>
      </c>
      <c r="H277" s="4">
        <v>5408039</v>
      </c>
      <c r="I277" s="4">
        <v>92532504</v>
      </c>
      <c r="J277" s="5">
        <v>92.748500000000007</v>
      </c>
      <c r="K277" s="5">
        <v>7.2515000000000001</v>
      </c>
      <c r="M277" s="7" t="s">
        <v>537</v>
      </c>
      <c r="N277" s="7" t="s">
        <v>538</v>
      </c>
      <c r="O277" s="8">
        <v>2025</v>
      </c>
      <c r="P277" s="9">
        <v>1426369.53</v>
      </c>
      <c r="Q277" s="9">
        <v>0</v>
      </c>
      <c r="R277" s="9">
        <v>8278.26</v>
      </c>
      <c r="S277" s="9">
        <v>13360.82</v>
      </c>
      <c r="T277" s="9">
        <v>89881.61</v>
      </c>
      <c r="U277" s="9">
        <v>1537890.22</v>
      </c>
      <c r="V277" s="10">
        <v>92.75</v>
      </c>
      <c r="W277" s="10">
        <v>7.25</v>
      </c>
    </row>
    <row r="278" spans="1:23">
      <c r="A278" s="2" t="s">
        <v>539</v>
      </c>
      <c r="B278" s="3" t="s">
        <v>540</v>
      </c>
      <c r="C278" s="2" t="s">
        <v>13</v>
      </c>
      <c r="D278" s="4">
        <v>7940607066</v>
      </c>
      <c r="E278" s="4">
        <v>0</v>
      </c>
      <c r="F278" s="4">
        <v>205292774</v>
      </c>
      <c r="G278" s="4">
        <v>14626500</v>
      </c>
      <c r="H278" s="4">
        <v>74107460</v>
      </c>
      <c r="I278" s="4">
        <v>8234633800</v>
      </c>
      <c r="J278" s="5">
        <v>96.429400000000001</v>
      </c>
      <c r="K278" s="5">
        <v>3.5706000000000002</v>
      </c>
      <c r="M278" s="7" t="s">
        <v>539</v>
      </c>
      <c r="N278" s="7" t="s">
        <v>540</v>
      </c>
      <c r="O278" s="8">
        <v>2025</v>
      </c>
      <c r="P278" s="9">
        <v>79326664.590000004</v>
      </c>
      <c r="Q278" s="9">
        <v>0</v>
      </c>
      <c r="R278" s="9">
        <v>2050874.81</v>
      </c>
      <c r="S278" s="9">
        <v>146118.74</v>
      </c>
      <c r="T278" s="9">
        <v>740333.53</v>
      </c>
      <c r="U278" s="9">
        <v>82263991.670000002</v>
      </c>
      <c r="V278" s="10">
        <v>96.43</v>
      </c>
      <c r="W278" s="10">
        <v>3.57</v>
      </c>
    </row>
    <row r="279" spans="1:23">
      <c r="A279" s="2" t="s">
        <v>541</v>
      </c>
      <c r="B279" s="3" t="s">
        <v>542</v>
      </c>
      <c r="C279" s="2" t="s">
        <v>13</v>
      </c>
      <c r="D279" s="4">
        <v>2899754689</v>
      </c>
      <c r="E279" s="4">
        <v>0</v>
      </c>
      <c r="F279" s="4">
        <v>505011722</v>
      </c>
      <c r="G279" s="4">
        <v>40733700</v>
      </c>
      <c r="H279" s="4">
        <v>144125240</v>
      </c>
      <c r="I279" s="4">
        <v>3589625351</v>
      </c>
      <c r="J279" s="5">
        <v>80.781499999999994</v>
      </c>
      <c r="K279" s="5">
        <v>19.218499999999999</v>
      </c>
      <c r="M279" s="7" t="s">
        <v>541</v>
      </c>
      <c r="N279" s="7" t="s">
        <v>542</v>
      </c>
      <c r="O279" s="8">
        <v>2025</v>
      </c>
      <c r="P279" s="9">
        <v>35811970.409999996</v>
      </c>
      <c r="Q279" s="9">
        <v>0</v>
      </c>
      <c r="R279" s="9">
        <v>13282602.390000001</v>
      </c>
      <c r="S279" s="9">
        <v>1073333</v>
      </c>
      <c r="T279" s="9">
        <v>3791935.06</v>
      </c>
      <c r="U279" s="9">
        <v>53959840.859999999</v>
      </c>
      <c r="V279" s="10">
        <v>66.37</v>
      </c>
      <c r="W279" s="10">
        <v>33.630000000000003</v>
      </c>
    </row>
    <row r="280" spans="1:23">
      <c r="A280" s="2" t="s">
        <v>543</v>
      </c>
      <c r="B280" s="3" t="s">
        <v>544</v>
      </c>
      <c r="C280" s="2" t="s">
        <v>13</v>
      </c>
      <c r="D280" s="4">
        <v>4684691499</v>
      </c>
      <c r="E280" s="4">
        <v>0</v>
      </c>
      <c r="F280" s="4">
        <v>165220001</v>
      </c>
      <c r="G280" s="4">
        <v>63698000</v>
      </c>
      <c r="H280" s="4">
        <v>131941600</v>
      </c>
      <c r="I280" s="4">
        <v>5045551100</v>
      </c>
      <c r="J280" s="5">
        <v>92.847999999999999</v>
      </c>
      <c r="K280" s="5">
        <v>7.1520000000000001</v>
      </c>
      <c r="M280" s="7" t="s">
        <v>543</v>
      </c>
      <c r="N280" s="7" t="s">
        <v>544</v>
      </c>
      <c r="O280" s="8">
        <v>2025</v>
      </c>
      <c r="P280" s="9">
        <v>81888407.400000006</v>
      </c>
      <c r="Q280" s="9">
        <v>0</v>
      </c>
      <c r="R280" s="9">
        <v>2888045.62</v>
      </c>
      <c r="S280" s="9">
        <v>1113441.04</v>
      </c>
      <c r="T280" s="9">
        <v>2306339.17</v>
      </c>
      <c r="U280" s="9">
        <v>88196233.230000004</v>
      </c>
      <c r="V280" s="10">
        <v>92.85</v>
      </c>
      <c r="W280" s="10">
        <v>7.15</v>
      </c>
    </row>
    <row r="281" spans="1:23">
      <c r="A281" s="2" t="s">
        <v>545</v>
      </c>
      <c r="B281" s="3" t="s">
        <v>546</v>
      </c>
      <c r="C281" s="2" t="s">
        <v>13</v>
      </c>
      <c r="D281" s="4">
        <v>772941064</v>
      </c>
      <c r="E281" s="4">
        <v>0</v>
      </c>
      <c r="F281" s="4">
        <v>65350182</v>
      </c>
      <c r="G281" s="4">
        <v>18021475</v>
      </c>
      <c r="H281" s="4">
        <v>38669930</v>
      </c>
      <c r="I281" s="4">
        <v>894982651</v>
      </c>
      <c r="J281" s="5">
        <v>86.363799999999998</v>
      </c>
      <c r="K281" s="5">
        <v>13.636200000000001</v>
      </c>
      <c r="M281" s="7" t="s">
        <v>545</v>
      </c>
      <c r="N281" s="7" t="s">
        <v>546</v>
      </c>
      <c r="O281" s="8">
        <v>2025</v>
      </c>
      <c r="P281" s="9">
        <v>9360316.2899999991</v>
      </c>
      <c r="Q281" s="9">
        <v>0</v>
      </c>
      <c r="R281" s="9">
        <v>791390.7</v>
      </c>
      <c r="S281" s="9">
        <v>218240.06</v>
      </c>
      <c r="T281" s="9">
        <v>468292.85</v>
      </c>
      <c r="U281" s="9">
        <v>10838239.9</v>
      </c>
      <c r="V281" s="10">
        <v>86.36</v>
      </c>
      <c r="W281" s="10">
        <v>13.64</v>
      </c>
    </row>
    <row r="282" spans="1:23">
      <c r="A282" s="2" t="s">
        <v>547</v>
      </c>
      <c r="B282" s="3" t="s">
        <v>548</v>
      </c>
      <c r="C282" s="2" t="s">
        <v>13</v>
      </c>
      <c r="D282" s="4">
        <v>274713953</v>
      </c>
      <c r="E282" s="4">
        <v>0</v>
      </c>
      <c r="F282" s="4">
        <v>31693627</v>
      </c>
      <c r="G282" s="4">
        <v>22592708</v>
      </c>
      <c r="H282" s="4">
        <v>43723745</v>
      </c>
      <c r="I282" s="4">
        <v>372724033</v>
      </c>
      <c r="J282" s="5">
        <v>73.704400000000007</v>
      </c>
      <c r="K282" s="5">
        <v>26.2956</v>
      </c>
      <c r="M282" s="7" t="s">
        <v>547</v>
      </c>
      <c r="N282" s="7" t="s">
        <v>548</v>
      </c>
      <c r="O282" s="8">
        <v>2025</v>
      </c>
      <c r="P282" s="9">
        <v>3527327.16</v>
      </c>
      <c r="Q282" s="9">
        <v>0</v>
      </c>
      <c r="R282" s="9">
        <v>406946.17</v>
      </c>
      <c r="S282" s="9">
        <v>290090.37</v>
      </c>
      <c r="T282" s="9">
        <v>561412.89</v>
      </c>
      <c r="U282" s="9">
        <v>4785776.59</v>
      </c>
      <c r="V282" s="10">
        <v>73.7</v>
      </c>
      <c r="W282" s="10">
        <v>26.3</v>
      </c>
    </row>
    <row r="283" spans="1:23">
      <c r="A283" s="2" t="s">
        <v>549</v>
      </c>
      <c r="B283" s="3" t="s">
        <v>550</v>
      </c>
      <c r="C283" s="2" t="s">
        <v>13</v>
      </c>
      <c r="D283" s="4">
        <v>1789984360</v>
      </c>
      <c r="E283" s="4">
        <v>0</v>
      </c>
      <c r="F283" s="4">
        <v>27014764</v>
      </c>
      <c r="G283" s="4">
        <v>2928500</v>
      </c>
      <c r="H283" s="4">
        <v>59728810</v>
      </c>
      <c r="I283" s="4">
        <v>1879656434</v>
      </c>
      <c r="J283" s="5">
        <v>95.229299999999995</v>
      </c>
      <c r="K283" s="5">
        <v>4.7706999999999997</v>
      </c>
      <c r="M283" s="7" t="s">
        <v>549</v>
      </c>
      <c r="N283" s="7" t="s">
        <v>550</v>
      </c>
      <c r="O283" s="8">
        <v>2025</v>
      </c>
      <c r="P283" s="9">
        <v>29677940.690000001</v>
      </c>
      <c r="Q283" s="9">
        <v>0</v>
      </c>
      <c r="R283" s="9">
        <v>447904.79</v>
      </c>
      <c r="S283" s="9">
        <v>48554.53</v>
      </c>
      <c r="T283" s="9">
        <v>990303.67</v>
      </c>
      <c r="U283" s="9">
        <v>31164703.68</v>
      </c>
      <c r="V283" s="10">
        <v>95.23</v>
      </c>
      <c r="W283" s="10">
        <v>4.7699999999999996</v>
      </c>
    </row>
    <row r="284" spans="1:23">
      <c r="A284" s="2" t="s">
        <v>551</v>
      </c>
      <c r="B284" s="3" t="s">
        <v>552</v>
      </c>
      <c r="C284" s="2" t="s">
        <v>13</v>
      </c>
      <c r="D284" s="4">
        <v>970807145</v>
      </c>
      <c r="E284" s="4">
        <v>0</v>
      </c>
      <c r="F284" s="4">
        <v>27675973</v>
      </c>
      <c r="G284" s="4">
        <v>36853200</v>
      </c>
      <c r="H284" s="4">
        <v>42569568</v>
      </c>
      <c r="I284" s="4">
        <v>1077905886</v>
      </c>
      <c r="J284" s="5">
        <v>90.0642</v>
      </c>
      <c r="K284" s="5">
        <v>9.9358000000000004</v>
      </c>
      <c r="M284" s="7" t="s">
        <v>551</v>
      </c>
      <c r="N284" s="7" t="s">
        <v>552</v>
      </c>
      <c r="O284" s="8">
        <v>2025</v>
      </c>
      <c r="P284" s="9">
        <v>12591368.67</v>
      </c>
      <c r="Q284" s="9">
        <v>0</v>
      </c>
      <c r="R284" s="9">
        <v>358957.37</v>
      </c>
      <c r="S284" s="9">
        <v>477986</v>
      </c>
      <c r="T284" s="9">
        <v>552127.30000000005</v>
      </c>
      <c r="U284" s="9">
        <v>13980439.34</v>
      </c>
      <c r="V284" s="10">
        <v>90.06</v>
      </c>
      <c r="W284" s="10">
        <v>9.94</v>
      </c>
    </row>
    <row r="285" spans="1:23">
      <c r="A285" s="2" t="s">
        <v>553</v>
      </c>
      <c r="B285" s="3" t="s">
        <v>554</v>
      </c>
      <c r="C285" s="2" t="s">
        <v>13</v>
      </c>
      <c r="D285" s="4">
        <v>8284124126</v>
      </c>
      <c r="E285" s="4">
        <v>0</v>
      </c>
      <c r="F285" s="4">
        <v>639439775</v>
      </c>
      <c r="G285" s="4">
        <v>221712500</v>
      </c>
      <c r="H285" s="4">
        <v>147046060</v>
      </c>
      <c r="I285" s="4">
        <v>9292322461</v>
      </c>
      <c r="J285" s="5">
        <v>89.150199999999998</v>
      </c>
      <c r="K285" s="5">
        <v>10.8498</v>
      </c>
      <c r="M285" s="7" t="s">
        <v>553</v>
      </c>
      <c r="N285" s="7" t="s">
        <v>554</v>
      </c>
      <c r="O285" s="8">
        <v>2025</v>
      </c>
      <c r="P285" s="9">
        <v>99740854.480000004</v>
      </c>
      <c r="Q285" s="9">
        <v>0</v>
      </c>
      <c r="R285" s="9">
        <v>7698854.8899999997</v>
      </c>
      <c r="S285" s="9">
        <v>2669418.5</v>
      </c>
      <c r="T285" s="9">
        <v>1770434.5600000001</v>
      </c>
      <c r="U285" s="9">
        <v>111879562.43000001</v>
      </c>
      <c r="V285" s="10">
        <v>89.15</v>
      </c>
      <c r="W285" s="10">
        <v>10.85</v>
      </c>
    </row>
    <row r="286" spans="1:23">
      <c r="A286" s="2" t="s">
        <v>555</v>
      </c>
      <c r="B286" s="3" t="s">
        <v>556</v>
      </c>
      <c r="C286" s="2" t="s">
        <v>13</v>
      </c>
      <c r="D286" s="4">
        <v>336061167</v>
      </c>
      <c r="E286" s="4">
        <v>0</v>
      </c>
      <c r="F286" s="4">
        <v>2024705</v>
      </c>
      <c r="G286" s="4">
        <v>1284200</v>
      </c>
      <c r="H286" s="4">
        <v>20046000</v>
      </c>
      <c r="I286" s="4">
        <v>359416072</v>
      </c>
      <c r="J286" s="5">
        <v>93.501999999999995</v>
      </c>
      <c r="K286" s="5">
        <v>6.4980000000000002</v>
      </c>
      <c r="M286" s="7" t="s">
        <v>555</v>
      </c>
      <c r="N286" s="7" t="s">
        <v>556</v>
      </c>
      <c r="O286" s="8">
        <v>2025</v>
      </c>
      <c r="P286" s="9">
        <v>5319848.2699999996</v>
      </c>
      <c r="Q286" s="9">
        <v>0</v>
      </c>
      <c r="R286" s="9">
        <v>31990.34</v>
      </c>
      <c r="S286" s="9">
        <v>20290.36</v>
      </c>
      <c r="T286" s="9">
        <v>316726.8</v>
      </c>
      <c r="U286" s="9">
        <v>5688855.7699999996</v>
      </c>
      <c r="V286" s="10">
        <v>93.51</v>
      </c>
      <c r="W286" s="10">
        <v>6.49</v>
      </c>
    </row>
    <row r="287" spans="1:23">
      <c r="A287" s="2" t="s">
        <v>557</v>
      </c>
      <c r="B287" s="3" t="s">
        <v>558</v>
      </c>
      <c r="C287" s="2" t="s">
        <v>13</v>
      </c>
      <c r="D287" s="4">
        <v>3008486460</v>
      </c>
      <c r="E287" s="4">
        <v>0</v>
      </c>
      <c r="F287" s="4">
        <v>174748940</v>
      </c>
      <c r="G287" s="4">
        <v>96513117</v>
      </c>
      <c r="H287" s="4">
        <v>237086020</v>
      </c>
      <c r="I287" s="4">
        <v>3516834537</v>
      </c>
      <c r="J287" s="5">
        <v>85.545299999999997</v>
      </c>
      <c r="K287" s="5">
        <v>14.454700000000001</v>
      </c>
      <c r="M287" s="7" t="s">
        <v>557</v>
      </c>
      <c r="N287" s="7" t="s">
        <v>558</v>
      </c>
      <c r="O287" s="8">
        <v>2025</v>
      </c>
      <c r="P287" s="9">
        <v>40012869.920000002</v>
      </c>
      <c r="Q287" s="9">
        <v>0</v>
      </c>
      <c r="R287" s="9">
        <v>4620361.97</v>
      </c>
      <c r="S287" s="9">
        <v>2551806.81</v>
      </c>
      <c r="T287" s="9">
        <v>6268554.3700000001</v>
      </c>
      <c r="U287" s="9">
        <v>53453593.07</v>
      </c>
      <c r="V287" s="10">
        <v>74.86</v>
      </c>
      <c r="W287" s="10">
        <v>25.14</v>
      </c>
    </row>
    <row r="288" spans="1:23">
      <c r="A288" s="2" t="s">
        <v>559</v>
      </c>
      <c r="B288" s="3" t="s">
        <v>560</v>
      </c>
      <c r="C288" s="2" t="s">
        <v>13</v>
      </c>
      <c r="D288" s="4">
        <v>19837451029</v>
      </c>
      <c r="E288" s="4">
        <v>0</v>
      </c>
      <c r="F288" s="4">
        <v>3688084737</v>
      </c>
      <c r="G288" s="4">
        <v>429666600</v>
      </c>
      <c r="H288" s="4">
        <v>551609270</v>
      </c>
      <c r="I288" s="4">
        <v>24506811636</v>
      </c>
      <c r="J288" s="5">
        <v>80.946700000000007</v>
      </c>
      <c r="K288" s="5">
        <v>19.0533</v>
      </c>
      <c r="M288" s="7" t="s">
        <v>559</v>
      </c>
      <c r="N288" s="7" t="s">
        <v>560</v>
      </c>
      <c r="O288" s="8">
        <v>2025</v>
      </c>
      <c r="P288" s="9">
        <v>176625445.99000001</v>
      </c>
      <c r="Q288" s="9">
        <v>0</v>
      </c>
      <c r="R288" s="9">
        <v>69778563.219999999</v>
      </c>
      <c r="S288" s="9">
        <v>8129292.0700000003</v>
      </c>
      <c r="T288" s="9">
        <v>10436447.390000001</v>
      </c>
      <c r="U288" s="9">
        <v>264969748.66999999</v>
      </c>
      <c r="V288" s="10">
        <v>66.66</v>
      </c>
      <c r="W288" s="10">
        <v>33.340000000000003</v>
      </c>
    </row>
    <row r="289" spans="1:23">
      <c r="A289" s="2" t="s">
        <v>561</v>
      </c>
      <c r="B289" s="3" t="s">
        <v>562</v>
      </c>
      <c r="C289" s="2" t="s">
        <v>13</v>
      </c>
      <c r="D289" s="4">
        <v>2244149697</v>
      </c>
      <c r="E289" s="4">
        <v>353400</v>
      </c>
      <c r="F289" s="4">
        <v>82461200</v>
      </c>
      <c r="G289" s="4">
        <v>48309100</v>
      </c>
      <c r="H289" s="4">
        <v>72586635</v>
      </c>
      <c r="I289" s="4">
        <v>2447860032</v>
      </c>
      <c r="J289" s="5">
        <v>91.692499999999995</v>
      </c>
      <c r="K289" s="5">
        <v>8.3074999999999992</v>
      </c>
      <c r="M289" s="7" t="s">
        <v>561</v>
      </c>
      <c r="N289" s="7" t="s">
        <v>562</v>
      </c>
      <c r="O289" s="8">
        <v>2025</v>
      </c>
      <c r="P289" s="9">
        <v>31373212.760000002</v>
      </c>
      <c r="Q289" s="9">
        <v>4940.53</v>
      </c>
      <c r="R289" s="9">
        <v>1152807.58</v>
      </c>
      <c r="S289" s="9">
        <v>675361.22</v>
      </c>
      <c r="T289" s="9">
        <v>1014761.16</v>
      </c>
      <c r="U289" s="9">
        <v>34221083.25</v>
      </c>
      <c r="V289" s="10">
        <v>91.69</v>
      </c>
      <c r="W289" s="10">
        <v>8.31</v>
      </c>
    </row>
    <row r="290" spans="1:23">
      <c r="A290" s="2" t="s">
        <v>563</v>
      </c>
      <c r="B290" s="3" t="s">
        <v>564</v>
      </c>
      <c r="C290" s="2" t="s">
        <v>13</v>
      </c>
      <c r="D290" s="4">
        <v>1019006312</v>
      </c>
      <c r="E290" s="4">
        <v>0</v>
      </c>
      <c r="F290" s="4">
        <v>35917888</v>
      </c>
      <c r="G290" s="4">
        <v>8011900</v>
      </c>
      <c r="H290" s="4">
        <v>27442503</v>
      </c>
      <c r="I290" s="4">
        <v>1090378603</v>
      </c>
      <c r="J290" s="5">
        <v>93.454400000000007</v>
      </c>
      <c r="K290" s="5">
        <v>6.5456000000000003</v>
      </c>
      <c r="M290" s="7" t="s">
        <v>563</v>
      </c>
      <c r="N290" s="7" t="s">
        <v>564</v>
      </c>
      <c r="O290" s="8">
        <v>2025</v>
      </c>
      <c r="P290" s="9">
        <v>14439319.439999999</v>
      </c>
      <c r="Q290" s="9">
        <v>0</v>
      </c>
      <c r="R290" s="9">
        <v>508956.47</v>
      </c>
      <c r="S290" s="9">
        <v>113528.62</v>
      </c>
      <c r="T290" s="9">
        <v>388860.27</v>
      </c>
      <c r="U290" s="9">
        <v>15450664.800000001</v>
      </c>
      <c r="V290" s="10">
        <v>93.45</v>
      </c>
      <c r="W290" s="10">
        <v>6.55</v>
      </c>
    </row>
    <row r="291" spans="1:23">
      <c r="A291" s="2" t="s">
        <v>565</v>
      </c>
      <c r="B291" s="3" t="s">
        <v>566</v>
      </c>
      <c r="C291" s="2" t="s">
        <v>13</v>
      </c>
      <c r="D291" s="4">
        <v>3186405152</v>
      </c>
      <c r="E291" s="4">
        <v>0</v>
      </c>
      <c r="F291" s="4">
        <v>272676297</v>
      </c>
      <c r="G291" s="4">
        <v>216103100</v>
      </c>
      <c r="H291" s="4">
        <v>113144500</v>
      </c>
      <c r="I291" s="4">
        <v>3788329049</v>
      </c>
      <c r="J291" s="5">
        <v>84.111099999999993</v>
      </c>
      <c r="K291" s="5">
        <v>15.8889</v>
      </c>
      <c r="M291" s="7" t="s">
        <v>565</v>
      </c>
      <c r="N291" s="7" t="s">
        <v>566</v>
      </c>
      <c r="O291" s="8">
        <v>2025</v>
      </c>
      <c r="P291" s="9">
        <v>44004255.149999999</v>
      </c>
      <c r="Q291" s="9">
        <v>0</v>
      </c>
      <c r="R291" s="9">
        <v>3765659.66</v>
      </c>
      <c r="S291" s="9">
        <v>2984383.81</v>
      </c>
      <c r="T291" s="9">
        <v>1562525.55</v>
      </c>
      <c r="U291" s="9">
        <v>52316824.170000002</v>
      </c>
      <c r="V291" s="10">
        <v>84.11</v>
      </c>
      <c r="W291" s="10">
        <v>15.89</v>
      </c>
    </row>
    <row r="292" spans="1:23">
      <c r="A292" s="2" t="s">
        <v>567</v>
      </c>
      <c r="B292" s="3" t="s">
        <v>568</v>
      </c>
      <c r="C292" s="2" t="s">
        <v>13</v>
      </c>
      <c r="D292" s="4">
        <v>1536010166</v>
      </c>
      <c r="E292" s="4">
        <v>0</v>
      </c>
      <c r="F292" s="4">
        <v>138349735</v>
      </c>
      <c r="G292" s="4">
        <v>82271900</v>
      </c>
      <c r="H292" s="4">
        <v>111732010</v>
      </c>
      <c r="I292" s="4">
        <v>1868363811</v>
      </c>
      <c r="J292" s="5">
        <v>82.211500000000001</v>
      </c>
      <c r="K292" s="5">
        <v>17.788499999999999</v>
      </c>
      <c r="M292" s="7" t="s">
        <v>567</v>
      </c>
      <c r="N292" s="7" t="s">
        <v>568</v>
      </c>
      <c r="O292" s="8">
        <v>2025</v>
      </c>
      <c r="P292" s="9">
        <v>22517909.030000001</v>
      </c>
      <c r="Q292" s="9">
        <v>0</v>
      </c>
      <c r="R292" s="9">
        <v>2028207.12</v>
      </c>
      <c r="S292" s="9">
        <v>1206106.05</v>
      </c>
      <c r="T292" s="9">
        <v>1637991.27</v>
      </c>
      <c r="U292" s="9">
        <v>27390213.469999999</v>
      </c>
      <c r="V292" s="10">
        <v>82.21</v>
      </c>
      <c r="W292" s="10">
        <v>17.79</v>
      </c>
    </row>
    <row r="293" spans="1:23">
      <c r="A293" s="2" t="s">
        <v>569</v>
      </c>
      <c r="B293" s="3" t="s">
        <v>570</v>
      </c>
      <c r="C293" s="2" t="s">
        <v>13</v>
      </c>
      <c r="D293" s="4">
        <v>1411671525</v>
      </c>
      <c r="E293" s="4">
        <v>0</v>
      </c>
      <c r="F293" s="4">
        <v>71218795</v>
      </c>
      <c r="G293" s="4">
        <v>30592900</v>
      </c>
      <c r="H293" s="4">
        <v>76408520</v>
      </c>
      <c r="I293" s="4">
        <v>1589891740</v>
      </c>
      <c r="J293" s="5">
        <v>88.790400000000005</v>
      </c>
      <c r="K293" s="5">
        <v>11.2096</v>
      </c>
      <c r="M293" s="7" t="s">
        <v>569</v>
      </c>
      <c r="N293" s="7" t="s">
        <v>570</v>
      </c>
      <c r="O293" s="8">
        <v>2025</v>
      </c>
      <c r="P293" s="9">
        <v>21979725.640000001</v>
      </c>
      <c r="Q293" s="9">
        <v>0</v>
      </c>
      <c r="R293" s="9">
        <v>1108876.6399999999</v>
      </c>
      <c r="S293" s="9">
        <v>476331.45</v>
      </c>
      <c r="T293" s="9">
        <v>1189680.6599999999</v>
      </c>
      <c r="U293" s="9">
        <v>24754614.390000001</v>
      </c>
      <c r="V293" s="10">
        <v>88.79</v>
      </c>
      <c r="W293" s="10">
        <v>11.21</v>
      </c>
    </row>
    <row r="294" spans="1:23">
      <c r="A294" s="2" t="s">
        <v>571</v>
      </c>
      <c r="B294" s="3" t="s">
        <v>572</v>
      </c>
      <c r="C294" s="2" t="s">
        <v>13</v>
      </c>
      <c r="D294" s="4">
        <v>1572807700</v>
      </c>
      <c r="E294" s="4">
        <v>0</v>
      </c>
      <c r="F294" s="4">
        <v>79046298</v>
      </c>
      <c r="G294" s="4">
        <v>51642520</v>
      </c>
      <c r="H294" s="4">
        <v>64922174</v>
      </c>
      <c r="I294" s="4">
        <v>1768418692</v>
      </c>
      <c r="J294" s="5">
        <v>88.938599999999994</v>
      </c>
      <c r="K294" s="5">
        <v>11.061400000000001</v>
      </c>
      <c r="M294" s="7" t="s">
        <v>571</v>
      </c>
      <c r="N294" s="7" t="s">
        <v>572</v>
      </c>
      <c r="O294" s="8">
        <v>2025</v>
      </c>
      <c r="P294" s="9">
        <v>18464762.399999999</v>
      </c>
      <c r="Q294" s="9">
        <v>0</v>
      </c>
      <c r="R294" s="9">
        <v>928003.54</v>
      </c>
      <c r="S294" s="9">
        <v>606283.18000000005</v>
      </c>
      <c r="T294" s="9">
        <v>762186.32</v>
      </c>
      <c r="U294" s="9">
        <v>20761235.440000001</v>
      </c>
      <c r="V294" s="10">
        <v>88.94</v>
      </c>
      <c r="W294" s="10">
        <v>11.06</v>
      </c>
    </row>
    <row r="295" spans="1:23">
      <c r="A295" s="2" t="s">
        <v>573</v>
      </c>
      <c r="B295" s="3" t="s">
        <v>574</v>
      </c>
      <c r="C295" s="2" t="s">
        <v>13</v>
      </c>
      <c r="D295" s="4">
        <v>10443372537</v>
      </c>
      <c r="E295" s="4">
        <v>0</v>
      </c>
      <c r="F295" s="4">
        <v>1707395046</v>
      </c>
      <c r="G295" s="4">
        <v>327636000</v>
      </c>
      <c r="H295" s="4">
        <v>1040947610</v>
      </c>
      <c r="I295" s="4">
        <v>13519351193</v>
      </c>
      <c r="J295" s="5">
        <v>77.247600000000006</v>
      </c>
      <c r="K295" s="5">
        <v>22.752400000000002</v>
      </c>
      <c r="M295" s="7" t="s">
        <v>573</v>
      </c>
      <c r="N295" s="7" t="s">
        <v>574</v>
      </c>
      <c r="O295" s="8">
        <v>2025</v>
      </c>
      <c r="P295" s="9">
        <v>163752081.38</v>
      </c>
      <c r="Q295" s="9">
        <v>0</v>
      </c>
      <c r="R295" s="9">
        <v>60134453.520000003</v>
      </c>
      <c r="S295" s="9">
        <v>11539339.92</v>
      </c>
      <c r="T295" s="9">
        <v>36662174.82</v>
      </c>
      <c r="U295" s="9">
        <v>272088049.63999999</v>
      </c>
      <c r="V295" s="10">
        <v>60.18</v>
      </c>
      <c r="W295" s="10">
        <v>39.82</v>
      </c>
    </row>
    <row r="296" spans="1:23">
      <c r="A296" s="2" t="s">
        <v>575</v>
      </c>
      <c r="B296" s="3" t="s">
        <v>576</v>
      </c>
      <c r="C296" s="2" t="s">
        <v>13</v>
      </c>
      <c r="D296" s="4">
        <v>1629379402</v>
      </c>
      <c r="E296" s="4">
        <v>0</v>
      </c>
      <c r="F296" s="4">
        <v>59303197</v>
      </c>
      <c r="G296" s="4">
        <v>85445900</v>
      </c>
      <c r="H296" s="4">
        <v>57379164</v>
      </c>
      <c r="I296" s="4">
        <v>1831507663</v>
      </c>
      <c r="J296" s="5">
        <v>88.963800000000006</v>
      </c>
      <c r="K296" s="5">
        <v>11.036199999999999</v>
      </c>
      <c r="M296" s="7" t="s">
        <v>575</v>
      </c>
      <c r="N296" s="7" t="s">
        <v>576</v>
      </c>
      <c r="O296" s="8">
        <v>2025</v>
      </c>
      <c r="P296" s="9">
        <v>20986406.699999999</v>
      </c>
      <c r="Q296" s="9">
        <v>0</v>
      </c>
      <c r="R296" s="9">
        <v>763825.18</v>
      </c>
      <c r="S296" s="9">
        <v>1100543.19</v>
      </c>
      <c r="T296" s="9">
        <v>739043.63</v>
      </c>
      <c r="U296" s="9">
        <v>23589818.699999999</v>
      </c>
      <c r="V296" s="10">
        <v>88.96</v>
      </c>
      <c r="W296" s="10">
        <v>11.04</v>
      </c>
    </row>
    <row r="297" spans="1:23">
      <c r="A297" s="2" t="s">
        <v>577</v>
      </c>
      <c r="B297" s="3" t="s">
        <v>578</v>
      </c>
      <c r="C297" s="2" t="s">
        <v>13</v>
      </c>
      <c r="D297" s="4">
        <v>1227965920</v>
      </c>
      <c r="E297" s="4">
        <v>0</v>
      </c>
      <c r="F297" s="4">
        <v>63564000</v>
      </c>
      <c r="G297" s="4">
        <v>6558200</v>
      </c>
      <c r="H297" s="4">
        <v>54753938</v>
      </c>
      <c r="I297" s="4">
        <v>1352842058</v>
      </c>
      <c r="J297" s="5">
        <v>90.769300000000001</v>
      </c>
      <c r="K297" s="5">
        <v>9.2307000000000006</v>
      </c>
      <c r="M297" s="7" t="s">
        <v>577</v>
      </c>
      <c r="N297" s="7" t="s">
        <v>578</v>
      </c>
      <c r="O297" s="8">
        <v>2025</v>
      </c>
      <c r="P297" s="9">
        <v>8706278.3699999992</v>
      </c>
      <c r="Q297" s="9">
        <v>0</v>
      </c>
      <c r="R297" s="9">
        <v>450668.76</v>
      </c>
      <c r="S297" s="9">
        <v>46497.64</v>
      </c>
      <c r="T297" s="9">
        <v>388205.42</v>
      </c>
      <c r="U297" s="9">
        <v>9591650.1899999995</v>
      </c>
      <c r="V297" s="10">
        <v>90.77</v>
      </c>
      <c r="W297" s="10">
        <v>9.23</v>
      </c>
    </row>
    <row r="298" spans="1:23">
      <c r="A298" s="2" t="s">
        <v>579</v>
      </c>
      <c r="B298" s="3" t="s">
        <v>580</v>
      </c>
      <c r="C298" s="2" t="s">
        <v>13</v>
      </c>
      <c r="D298" s="4">
        <v>5540472703</v>
      </c>
      <c r="E298" s="4">
        <v>0</v>
      </c>
      <c r="F298" s="4">
        <v>428483701</v>
      </c>
      <c r="G298" s="4">
        <v>41912300</v>
      </c>
      <c r="H298" s="4">
        <v>101188155</v>
      </c>
      <c r="I298" s="4">
        <v>6112056859</v>
      </c>
      <c r="J298" s="5">
        <v>90.648300000000006</v>
      </c>
      <c r="K298" s="5">
        <v>9.3516999999999992</v>
      </c>
      <c r="M298" s="7" t="s">
        <v>579</v>
      </c>
      <c r="N298" s="7" t="s">
        <v>580</v>
      </c>
      <c r="O298" s="8">
        <v>2025</v>
      </c>
      <c r="P298" s="9">
        <v>56679035.75</v>
      </c>
      <c r="Q298" s="9">
        <v>0</v>
      </c>
      <c r="R298" s="9">
        <v>8312583.7999999998</v>
      </c>
      <c r="S298" s="9">
        <v>813098.62</v>
      </c>
      <c r="T298" s="9">
        <v>1963050.21</v>
      </c>
      <c r="U298" s="9">
        <v>67767768.379999995</v>
      </c>
      <c r="V298" s="10">
        <v>83.64</v>
      </c>
      <c r="W298" s="10">
        <v>16.36</v>
      </c>
    </row>
    <row r="299" spans="1:23">
      <c r="A299" s="2" t="s">
        <v>581</v>
      </c>
      <c r="B299" s="3" t="s">
        <v>582</v>
      </c>
      <c r="C299" s="2" t="s">
        <v>13</v>
      </c>
      <c r="D299" s="4">
        <v>5011756864</v>
      </c>
      <c r="E299" s="4">
        <v>0</v>
      </c>
      <c r="F299" s="4">
        <v>674525560</v>
      </c>
      <c r="G299" s="4">
        <v>325490755</v>
      </c>
      <c r="H299" s="4">
        <v>234207333</v>
      </c>
      <c r="I299" s="4">
        <v>6245980512</v>
      </c>
      <c r="J299" s="5">
        <v>80.239699999999999</v>
      </c>
      <c r="K299" s="5">
        <v>19.760300000000001</v>
      </c>
      <c r="M299" s="7" t="s">
        <v>581</v>
      </c>
      <c r="N299" s="7" t="s">
        <v>582</v>
      </c>
      <c r="O299" s="8">
        <v>2025</v>
      </c>
      <c r="P299" s="9">
        <v>62045549.979999997</v>
      </c>
      <c r="Q299" s="9">
        <v>0</v>
      </c>
      <c r="R299" s="9">
        <v>13854755</v>
      </c>
      <c r="S299" s="9">
        <v>6685580.1100000003</v>
      </c>
      <c r="T299" s="9">
        <v>4810618.62</v>
      </c>
      <c r="U299" s="9">
        <v>87396503.709999993</v>
      </c>
      <c r="V299" s="10">
        <v>70.989999999999995</v>
      </c>
      <c r="W299" s="10">
        <v>29.01</v>
      </c>
    </row>
    <row r="300" spans="1:23">
      <c r="A300" s="2" t="s">
        <v>583</v>
      </c>
      <c r="B300" s="3" t="s">
        <v>584</v>
      </c>
      <c r="C300" s="2" t="s">
        <v>13</v>
      </c>
      <c r="D300" s="4">
        <v>1888326327</v>
      </c>
      <c r="E300" s="4">
        <v>0</v>
      </c>
      <c r="F300" s="4">
        <v>58987574</v>
      </c>
      <c r="G300" s="4">
        <v>27217408</v>
      </c>
      <c r="H300" s="4">
        <v>22593188</v>
      </c>
      <c r="I300" s="4">
        <v>1997124497</v>
      </c>
      <c r="J300" s="5">
        <v>94.552300000000002</v>
      </c>
      <c r="K300" s="5">
        <v>5.4477000000000002</v>
      </c>
      <c r="M300" s="7" t="s">
        <v>583</v>
      </c>
      <c r="N300" s="7" t="s">
        <v>584</v>
      </c>
      <c r="O300" s="8">
        <v>2025</v>
      </c>
      <c r="P300" s="9">
        <v>32894644.620000001</v>
      </c>
      <c r="Q300" s="9">
        <v>0</v>
      </c>
      <c r="R300" s="9">
        <v>1027563.54</v>
      </c>
      <c r="S300" s="9">
        <v>474127.25</v>
      </c>
      <c r="T300" s="9">
        <v>393573.33</v>
      </c>
      <c r="U300" s="9">
        <v>34789908.740000002</v>
      </c>
      <c r="V300" s="10">
        <v>94.55</v>
      </c>
      <c r="W300" s="10">
        <v>5.45</v>
      </c>
    </row>
    <row r="301" spans="1:23">
      <c r="A301" s="2" t="s">
        <v>585</v>
      </c>
      <c r="B301" s="3" t="s">
        <v>586</v>
      </c>
      <c r="C301" s="2" t="s">
        <v>13</v>
      </c>
      <c r="D301" s="4">
        <v>1733984434</v>
      </c>
      <c r="E301" s="4">
        <v>1523662</v>
      </c>
      <c r="F301" s="4">
        <v>203887578</v>
      </c>
      <c r="G301" s="4">
        <v>41076900</v>
      </c>
      <c r="H301" s="4">
        <v>63922580</v>
      </c>
      <c r="I301" s="4">
        <v>2044395154</v>
      </c>
      <c r="J301" s="5">
        <v>84.891000000000005</v>
      </c>
      <c r="K301" s="5">
        <v>15.109</v>
      </c>
      <c r="M301" s="7" t="s">
        <v>585</v>
      </c>
      <c r="N301" s="7" t="s">
        <v>586</v>
      </c>
      <c r="O301" s="8">
        <v>2025</v>
      </c>
      <c r="P301" s="9">
        <v>27622372.030000001</v>
      </c>
      <c r="Q301" s="9">
        <v>24271.94</v>
      </c>
      <c r="R301" s="9">
        <v>3247929.12</v>
      </c>
      <c r="S301" s="9">
        <v>654355.02</v>
      </c>
      <c r="T301" s="9">
        <v>1018286.7</v>
      </c>
      <c r="U301" s="9">
        <v>32567214.809999999</v>
      </c>
      <c r="V301" s="10">
        <v>84.89</v>
      </c>
      <c r="W301" s="10">
        <v>15.11</v>
      </c>
    </row>
    <row r="302" spans="1:23">
      <c r="A302" s="2" t="s">
        <v>587</v>
      </c>
      <c r="B302" s="3" t="s">
        <v>588</v>
      </c>
      <c r="C302" s="2" t="s">
        <v>13</v>
      </c>
      <c r="D302" s="4">
        <v>6790843084</v>
      </c>
      <c r="E302" s="4">
        <v>0</v>
      </c>
      <c r="F302" s="4">
        <v>276917020</v>
      </c>
      <c r="G302" s="4">
        <v>41374300</v>
      </c>
      <c r="H302" s="4">
        <v>183553167</v>
      </c>
      <c r="I302" s="4">
        <v>7292687571</v>
      </c>
      <c r="J302" s="5">
        <v>93.118499999999997</v>
      </c>
      <c r="K302" s="5">
        <v>6.8815</v>
      </c>
      <c r="M302" s="7" t="s">
        <v>587</v>
      </c>
      <c r="N302" s="7" t="s">
        <v>588</v>
      </c>
      <c r="O302" s="8">
        <v>2025</v>
      </c>
      <c r="P302" s="9">
        <v>99084945.819999993</v>
      </c>
      <c r="Q302" s="9">
        <v>0</v>
      </c>
      <c r="R302" s="9">
        <v>5826334.0999999996</v>
      </c>
      <c r="S302" s="9">
        <v>870515.27</v>
      </c>
      <c r="T302" s="9">
        <v>3861958.63</v>
      </c>
      <c r="U302" s="9">
        <v>109643753.81999999</v>
      </c>
      <c r="V302" s="10">
        <v>90.37</v>
      </c>
      <c r="W302" s="10">
        <v>9.6300000000000008</v>
      </c>
    </row>
    <row r="303" spans="1:23">
      <c r="A303" s="2" t="s">
        <v>589</v>
      </c>
      <c r="B303" s="3" t="s">
        <v>590</v>
      </c>
      <c r="C303" s="2" t="s">
        <v>13</v>
      </c>
      <c r="D303" s="4">
        <v>527214629</v>
      </c>
      <c r="E303" s="4">
        <v>0</v>
      </c>
      <c r="F303" s="4">
        <v>30025646</v>
      </c>
      <c r="G303" s="4">
        <v>7835900</v>
      </c>
      <c r="H303" s="4">
        <v>20001498</v>
      </c>
      <c r="I303" s="4">
        <v>585077673</v>
      </c>
      <c r="J303" s="5">
        <v>90.110200000000006</v>
      </c>
      <c r="K303" s="5">
        <v>9.8897999999999993</v>
      </c>
      <c r="M303" s="7" t="s">
        <v>589</v>
      </c>
      <c r="N303" s="7" t="s">
        <v>590</v>
      </c>
      <c r="O303" s="8">
        <v>2025</v>
      </c>
      <c r="P303" s="9">
        <v>6864334.4699999997</v>
      </c>
      <c r="Q303" s="9">
        <v>0</v>
      </c>
      <c r="R303" s="9">
        <v>390933.91</v>
      </c>
      <c r="S303" s="9">
        <v>102023.42</v>
      </c>
      <c r="T303" s="9">
        <v>260419.5</v>
      </c>
      <c r="U303" s="9">
        <v>7617711.2999999998</v>
      </c>
      <c r="V303" s="10">
        <v>90.11</v>
      </c>
      <c r="W303" s="10">
        <v>9.89</v>
      </c>
    </row>
    <row r="304" spans="1:23">
      <c r="A304" s="2" t="s">
        <v>591</v>
      </c>
      <c r="B304" s="3" t="s">
        <v>592</v>
      </c>
      <c r="C304" s="2" t="s">
        <v>13</v>
      </c>
      <c r="D304" s="4">
        <v>2132724171</v>
      </c>
      <c r="E304" s="4">
        <v>0</v>
      </c>
      <c r="F304" s="4">
        <v>147921939</v>
      </c>
      <c r="G304" s="4">
        <v>119300941</v>
      </c>
      <c r="H304" s="4">
        <v>92850270</v>
      </c>
      <c r="I304" s="4">
        <v>2492797321</v>
      </c>
      <c r="J304" s="5">
        <v>85.555499999999995</v>
      </c>
      <c r="K304" s="5">
        <v>14.4445</v>
      </c>
      <c r="M304" s="7" t="s">
        <v>591</v>
      </c>
      <c r="N304" s="7" t="s">
        <v>592</v>
      </c>
      <c r="O304" s="8">
        <v>2025</v>
      </c>
      <c r="P304" s="9">
        <v>25635344.539999999</v>
      </c>
      <c r="Q304" s="9">
        <v>0</v>
      </c>
      <c r="R304" s="9">
        <v>1778021.71</v>
      </c>
      <c r="S304" s="9">
        <v>1433997.31</v>
      </c>
      <c r="T304" s="9">
        <v>1116060.25</v>
      </c>
      <c r="U304" s="9">
        <v>29963423.809999999</v>
      </c>
      <c r="V304" s="10">
        <v>85.56</v>
      </c>
      <c r="W304" s="10">
        <v>14.44</v>
      </c>
    </row>
    <row r="305" spans="1:23">
      <c r="A305" s="2" t="s">
        <v>593</v>
      </c>
      <c r="B305" s="3" t="s">
        <v>594</v>
      </c>
      <c r="C305" s="2" t="s">
        <v>13</v>
      </c>
      <c r="D305" s="4">
        <v>4510443831</v>
      </c>
      <c r="E305" s="4">
        <v>0</v>
      </c>
      <c r="F305" s="4">
        <v>218573108</v>
      </c>
      <c r="G305" s="4">
        <v>23383200</v>
      </c>
      <c r="H305" s="4">
        <v>72219196</v>
      </c>
      <c r="I305" s="4">
        <v>4824619335</v>
      </c>
      <c r="J305" s="5">
        <v>93.488100000000003</v>
      </c>
      <c r="K305" s="5">
        <v>6.5118999999999998</v>
      </c>
      <c r="M305" s="7" t="s">
        <v>593</v>
      </c>
      <c r="N305" s="7" t="s">
        <v>594</v>
      </c>
      <c r="O305" s="8">
        <v>2025</v>
      </c>
      <c r="P305" s="9">
        <v>51734790.740000002</v>
      </c>
      <c r="Q305" s="9">
        <v>0</v>
      </c>
      <c r="R305" s="9">
        <v>4627192.7</v>
      </c>
      <c r="S305" s="9">
        <v>495022.34</v>
      </c>
      <c r="T305" s="9">
        <v>1528880.38</v>
      </c>
      <c r="U305" s="9">
        <v>58385886.159999996</v>
      </c>
      <c r="V305" s="10">
        <v>88.61</v>
      </c>
      <c r="W305" s="10">
        <v>11.39</v>
      </c>
    </row>
    <row r="306" spans="1:23">
      <c r="A306" s="2" t="s">
        <v>595</v>
      </c>
      <c r="B306" s="3" t="s">
        <v>596</v>
      </c>
      <c r="C306" s="2" t="s">
        <v>13</v>
      </c>
      <c r="D306" s="4">
        <v>3175234767</v>
      </c>
      <c r="E306" s="4">
        <v>0</v>
      </c>
      <c r="F306" s="4">
        <v>290937139</v>
      </c>
      <c r="G306" s="4">
        <v>15173600</v>
      </c>
      <c r="H306" s="4">
        <v>117762820</v>
      </c>
      <c r="I306" s="4">
        <v>3599108326</v>
      </c>
      <c r="J306" s="5">
        <v>88.222800000000007</v>
      </c>
      <c r="K306" s="5">
        <v>11.777200000000001</v>
      </c>
      <c r="M306" s="7" t="s">
        <v>595</v>
      </c>
      <c r="N306" s="7" t="s">
        <v>596</v>
      </c>
      <c r="O306" s="8">
        <v>2025</v>
      </c>
      <c r="P306" s="9">
        <v>34864077.740000002</v>
      </c>
      <c r="Q306" s="9">
        <v>0</v>
      </c>
      <c r="R306" s="9">
        <v>5053578.0999999996</v>
      </c>
      <c r="S306" s="9">
        <v>263565.43</v>
      </c>
      <c r="T306" s="9">
        <v>2045540.18</v>
      </c>
      <c r="U306" s="9">
        <v>42226761.450000003</v>
      </c>
      <c r="V306" s="10">
        <v>82.56</v>
      </c>
      <c r="W306" s="10">
        <v>17.440000000000001</v>
      </c>
    </row>
    <row r="307" spans="1:23">
      <c r="A307" s="2" t="s">
        <v>597</v>
      </c>
      <c r="B307" s="3" t="s">
        <v>598</v>
      </c>
      <c r="C307" s="2" t="s">
        <v>13</v>
      </c>
      <c r="D307" s="4">
        <v>8016973429</v>
      </c>
      <c r="E307" s="4">
        <v>0</v>
      </c>
      <c r="F307" s="4">
        <v>1352522779</v>
      </c>
      <c r="G307" s="4">
        <v>479101805</v>
      </c>
      <c r="H307" s="4">
        <v>249097390</v>
      </c>
      <c r="I307" s="4">
        <v>10097695403</v>
      </c>
      <c r="J307" s="5">
        <v>79.394099999999995</v>
      </c>
      <c r="K307" s="5">
        <v>20.605899999999998</v>
      </c>
      <c r="M307" s="7" t="s">
        <v>597</v>
      </c>
      <c r="N307" s="7" t="s">
        <v>598</v>
      </c>
      <c r="O307" s="8">
        <v>2025</v>
      </c>
      <c r="P307" s="9">
        <v>87705689.310000002</v>
      </c>
      <c r="Q307" s="9">
        <v>0</v>
      </c>
      <c r="R307" s="9">
        <v>32162991.68</v>
      </c>
      <c r="S307" s="9">
        <v>11393040.92</v>
      </c>
      <c r="T307" s="9">
        <v>5923535.9299999997</v>
      </c>
      <c r="U307" s="9">
        <v>137185257.84</v>
      </c>
      <c r="V307" s="10">
        <v>63.93</v>
      </c>
      <c r="W307" s="10">
        <v>36.07</v>
      </c>
    </row>
    <row r="308" spans="1:23">
      <c r="A308" s="2" t="s">
        <v>599</v>
      </c>
      <c r="B308" s="3" t="s">
        <v>600</v>
      </c>
      <c r="C308" s="2" t="s">
        <v>13</v>
      </c>
      <c r="D308" s="4">
        <v>1069898382</v>
      </c>
      <c r="E308" s="4">
        <v>0</v>
      </c>
      <c r="F308" s="4">
        <v>52522734</v>
      </c>
      <c r="G308" s="4">
        <v>24721900</v>
      </c>
      <c r="H308" s="4">
        <v>15072537</v>
      </c>
      <c r="I308" s="4">
        <v>1162215553</v>
      </c>
      <c r="J308" s="5">
        <v>92.056799999999996</v>
      </c>
      <c r="K308" s="5">
        <v>7.9432</v>
      </c>
      <c r="M308" s="7" t="s">
        <v>599</v>
      </c>
      <c r="N308" s="7" t="s">
        <v>600</v>
      </c>
      <c r="O308" s="8">
        <v>2025</v>
      </c>
      <c r="P308" s="9">
        <v>12967168.390000001</v>
      </c>
      <c r="Q308" s="9">
        <v>0</v>
      </c>
      <c r="R308" s="9">
        <v>636575.54</v>
      </c>
      <c r="S308" s="9">
        <v>299629.43</v>
      </c>
      <c r="T308" s="9">
        <v>182679.15</v>
      </c>
      <c r="U308" s="9">
        <v>14086052.51</v>
      </c>
      <c r="V308" s="10">
        <v>92.06</v>
      </c>
      <c r="W308" s="10">
        <v>7.94</v>
      </c>
    </row>
    <row r="309" spans="1:23">
      <c r="A309" s="2" t="s">
        <v>601</v>
      </c>
      <c r="B309" s="3" t="s">
        <v>602</v>
      </c>
      <c r="C309" s="2" t="s">
        <v>13</v>
      </c>
      <c r="D309" s="4">
        <v>6406462882</v>
      </c>
      <c r="E309" s="4">
        <v>0</v>
      </c>
      <c r="F309" s="4">
        <v>475220190</v>
      </c>
      <c r="G309" s="4">
        <v>302866103</v>
      </c>
      <c r="H309" s="4">
        <v>398812820</v>
      </c>
      <c r="I309" s="4">
        <v>7583361995</v>
      </c>
      <c r="J309" s="5">
        <v>84.480500000000006</v>
      </c>
      <c r="K309" s="5">
        <v>15.519500000000001</v>
      </c>
      <c r="M309" s="7" t="s">
        <v>601</v>
      </c>
      <c r="N309" s="7" t="s">
        <v>602</v>
      </c>
      <c r="O309" s="8">
        <v>2025</v>
      </c>
      <c r="P309" s="9">
        <v>84693439.299999997</v>
      </c>
      <c r="Q309" s="9">
        <v>0</v>
      </c>
      <c r="R309" s="9">
        <v>11866248.140000001</v>
      </c>
      <c r="S309" s="9">
        <v>7562566.5899999999</v>
      </c>
      <c r="T309" s="9">
        <v>9958356.1199999992</v>
      </c>
      <c r="U309" s="9">
        <v>114080610.15000001</v>
      </c>
      <c r="V309" s="10">
        <v>74.239999999999995</v>
      </c>
      <c r="W309" s="10">
        <v>25.76</v>
      </c>
    </row>
    <row r="310" spans="1:23">
      <c r="A310" s="2" t="s">
        <v>603</v>
      </c>
      <c r="B310" s="3" t="s">
        <v>604</v>
      </c>
      <c r="C310" s="2" t="s">
        <v>13</v>
      </c>
      <c r="D310" s="4">
        <v>4786634196</v>
      </c>
      <c r="E310" s="4">
        <v>0</v>
      </c>
      <c r="F310" s="4">
        <v>327906946</v>
      </c>
      <c r="G310" s="4">
        <v>10608400</v>
      </c>
      <c r="H310" s="4">
        <v>92245781</v>
      </c>
      <c r="I310" s="4">
        <v>5217395323</v>
      </c>
      <c r="J310" s="5">
        <v>91.743799999999993</v>
      </c>
      <c r="K310" s="5">
        <v>8.2561999999999998</v>
      </c>
      <c r="M310" s="7" t="s">
        <v>603</v>
      </c>
      <c r="N310" s="7" t="s">
        <v>604</v>
      </c>
      <c r="O310" s="8">
        <v>2025</v>
      </c>
      <c r="P310" s="9">
        <v>33184950.98</v>
      </c>
      <c r="Q310" s="9">
        <v>0</v>
      </c>
      <c r="R310" s="9">
        <v>2396999.7799999998</v>
      </c>
      <c r="S310" s="9">
        <v>77547.399999999994</v>
      </c>
      <c r="T310" s="9">
        <v>674316.66</v>
      </c>
      <c r="U310" s="9">
        <v>36333814.82</v>
      </c>
      <c r="V310" s="10">
        <v>91.33</v>
      </c>
      <c r="W310" s="10">
        <v>8.67</v>
      </c>
    </row>
    <row r="311" spans="1:23">
      <c r="A311" s="2" t="s">
        <v>605</v>
      </c>
      <c r="B311" s="3" t="s">
        <v>606</v>
      </c>
      <c r="C311" s="2" t="s">
        <v>13</v>
      </c>
      <c r="D311" s="4">
        <v>229404636</v>
      </c>
      <c r="E311" s="4">
        <v>0</v>
      </c>
      <c r="F311" s="4">
        <v>6840831</v>
      </c>
      <c r="G311" s="4">
        <v>3001700</v>
      </c>
      <c r="H311" s="4">
        <v>27549310</v>
      </c>
      <c r="I311" s="4">
        <v>266796477</v>
      </c>
      <c r="J311" s="5">
        <v>85.984899999999996</v>
      </c>
      <c r="K311" s="5">
        <v>14.0151</v>
      </c>
      <c r="M311" s="7" t="s">
        <v>605</v>
      </c>
      <c r="N311" s="7" t="s">
        <v>606</v>
      </c>
      <c r="O311" s="8">
        <v>2025</v>
      </c>
      <c r="P311" s="9">
        <v>1713652.63</v>
      </c>
      <c r="Q311" s="9">
        <v>0</v>
      </c>
      <c r="R311" s="9">
        <v>51101.01</v>
      </c>
      <c r="S311" s="9">
        <v>22422.7</v>
      </c>
      <c r="T311" s="9">
        <v>205793.35</v>
      </c>
      <c r="U311" s="9">
        <v>1992969.69</v>
      </c>
      <c r="V311" s="10">
        <v>85.98</v>
      </c>
      <c r="W311" s="10">
        <v>14.02</v>
      </c>
    </row>
    <row r="312" spans="1:23">
      <c r="A312" s="2" t="s">
        <v>607</v>
      </c>
      <c r="B312" s="3" t="s">
        <v>608</v>
      </c>
      <c r="C312" s="2" t="s">
        <v>13</v>
      </c>
      <c r="D312" s="4">
        <v>1920184004</v>
      </c>
      <c r="E312" s="4">
        <v>0</v>
      </c>
      <c r="F312" s="4">
        <v>82902012</v>
      </c>
      <c r="G312" s="4">
        <v>26610353</v>
      </c>
      <c r="H312" s="4">
        <v>27940930</v>
      </c>
      <c r="I312" s="4">
        <v>2057637299</v>
      </c>
      <c r="J312" s="5">
        <v>93.319800000000001</v>
      </c>
      <c r="K312" s="5">
        <v>6.6802000000000001</v>
      </c>
      <c r="M312" s="7" t="s">
        <v>607</v>
      </c>
      <c r="N312" s="7" t="s">
        <v>608</v>
      </c>
      <c r="O312" s="8">
        <v>2025</v>
      </c>
      <c r="P312" s="9">
        <v>28783558.219999999</v>
      </c>
      <c r="Q312" s="9">
        <v>0</v>
      </c>
      <c r="R312" s="9">
        <v>1242701.1599999999</v>
      </c>
      <c r="S312" s="9">
        <v>398889.19</v>
      </c>
      <c r="T312" s="9">
        <v>418834.54</v>
      </c>
      <c r="U312" s="9">
        <v>30843983.109999999</v>
      </c>
      <c r="V312" s="10">
        <v>93.32</v>
      </c>
      <c r="W312" s="10">
        <v>6.68</v>
      </c>
    </row>
    <row r="313" spans="1:23">
      <c r="A313" s="2" t="s">
        <v>609</v>
      </c>
      <c r="B313" s="3" t="s">
        <v>610</v>
      </c>
      <c r="C313" s="2" t="s">
        <v>13</v>
      </c>
      <c r="D313" s="4">
        <v>1382434945</v>
      </c>
      <c r="E313" s="4">
        <v>0</v>
      </c>
      <c r="F313" s="4">
        <v>41922840</v>
      </c>
      <c r="G313" s="4">
        <v>22644600</v>
      </c>
      <c r="H313" s="4">
        <v>46015760</v>
      </c>
      <c r="I313" s="4">
        <v>1493018145</v>
      </c>
      <c r="J313" s="5">
        <v>92.593299999999999</v>
      </c>
      <c r="K313" s="5">
        <v>7.4066999999999998</v>
      </c>
      <c r="M313" s="7" t="s">
        <v>609</v>
      </c>
      <c r="N313" s="7" t="s">
        <v>610</v>
      </c>
      <c r="O313" s="8">
        <v>2025</v>
      </c>
      <c r="P313" s="9">
        <v>20072955.399999999</v>
      </c>
      <c r="Q313" s="9">
        <v>0</v>
      </c>
      <c r="R313" s="9">
        <v>608719.64</v>
      </c>
      <c r="S313" s="9">
        <v>328799.59000000003</v>
      </c>
      <c r="T313" s="9">
        <v>668148.84</v>
      </c>
      <c r="U313" s="9">
        <v>21678623.469999999</v>
      </c>
      <c r="V313" s="10">
        <v>92.59</v>
      </c>
      <c r="W313" s="10">
        <v>7.41</v>
      </c>
    </row>
    <row r="314" spans="1:23">
      <c r="A314" s="2" t="s">
        <v>611</v>
      </c>
      <c r="B314" s="3" t="s">
        <v>612</v>
      </c>
      <c r="C314" s="2" t="s">
        <v>13</v>
      </c>
      <c r="D314" s="4">
        <v>3656301350</v>
      </c>
      <c r="E314" s="4">
        <v>0</v>
      </c>
      <c r="F314" s="4">
        <v>119108300</v>
      </c>
      <c r="G314" s="4">
        <v>2053700</v>
      </c>
      <c r="H314" s="4">
        <v>51799530</v>
      </c>
      <c r="I314" s="4">
        <v>3829262880</v>
      </c>
      <c r="J314" s="5">
        <v>95.483199999999997</v>
      </c>
      <c r="K314" s="5">
        <v>4.5167999999999999</v>
      </c>
      <c r="M314" s="7" t="s">
        <v>611</v>
      </c>
      <c r="N314" s="7" t="s">
        <v>612</v>
      </c>
      <c r="O314" s="8">
        <v>2025</v>
      </c>
      <c r="P314" s="9">
        <v>20958599.84</v>
      </c>
      <c r="Q314" s="9">
        <v>0</v>
      </c>
      <c r="R314" s="9">
        <v>682490.56</v>
      </c>
      <c r="S314" s="9">
        <v>11767.7</v>
      </c>
      <c r="T314" s="9">
        <v>296811.31</v>
      </c>
      <c r="U314" s="9">
        <v>21949669.41</v>
      </c>
      <c r="V314" s="10">
        <v>95.48</v>
      </c>
      <c r="W314" s="10">
        <v>4.5199999999999996</v>
      </c>
    </row>
    <row r="315" spans="1:23">
      <c r="A315" s="2" t="s">
        <v>613</v>
      </c>
      <c r="B315" s="3" t="s">
        <v>614</v>
      </c>
      <c r="C315" s="2" t="s">
        <v>13</v>
      </c>
      <c r="D315" s="4">
        <v>2466029275</v>
      </c>
      <c r="E315" s="4">
        <v>0</v>
      </c>
      <c r="F315" s="4">
        <v>158052956</v>
      </c>
      <c r="G315" s="4">
        <v>106551275</v>
      </c>
      <c r="H315" s="4">
        <v>58640442</v>
      </c>
      <c r="I315" s="4">
        <v>2789273948</v>
      </c>
      <c r="J315" s="5">
        <v>88.411199999999994</v>
      </c>
      <c r="K315" s="5">
        <v>11.588800000000001</v>
      </c>
      <c r="M315" s="7" t="s">
        <v>613</v>
      </c>
      <c r="N315" s="7" t="s">
        <v>614</v>
      </c>
      <c r="O315" s="8">
        <v>2025</v>
      </c>
      <c r="P315" s="9">
        <v>30430801.25</v>
      </c>
      <c r="Q315" s="9">
        <v>0</v>
      </c>
      <c r="R315" s="9">
        <v>1950373.48</v>
      </c>
      <c r="S315" s="9">
        <v>1314842.73</v>
      </c>
      <c r="T315" s="9">
        <v>723623.05</v>
      </c>
      <c r="U315" s="9">
        <v>34419640.509999998</v>
      </c>
      <c r="V315" s="10">
        <v>88.41</v>
      </c>
      <c r="W315" s="10">
        <v>11.59</v>
      </c>
    </row>
    <row r="316" spans="1:23">
      <c r="A316" s="2" t="s">
        <v>615</v>
      </c>
      <c r="B316" s="3" t="s">
        <v>616</v>
      </c>
      <c r="C316" s="2" t="s">
        <v>13</v>
      </c>
      <c r="D316" s="4" t="s">
        <v>230</v>
      </c>
      <c r="E316" s="4" t="s">
        <v>230</v>
      </c>
      <c r="F316" s="4" t="s">
        <v>230</v>
      </c>
      <c r="G316" s="4" t="s">
        <v>230</v>
      </c>
      <c r="H316" s="4" t="s">
        <v>230</v>
      </c>
      <c r="I316" s="4" t="s">
        <v>230</v>
      </c>
      <c r="J316" s="5" t="s">
        <v>230</v>
      </c>
      <c r="K316" s="5" t="s">
        <v>230</v>
      </c>
      <c r="M316" s="7" t="s">
        <v>615</v>
      </c>
      <c r="N316" s="7" t="s">
        <v>616</v>
      </c>
      <c r="O316" s="8">
        <v>2025</v>
      </c>
      <c r="P316" s="9" t="s">
        <v>230</v>
      </c>
      <c r="Q316" s="9" t="s">
        <v>230</v>
      </c>
      <c r="R316" s="9" t="s">
        <v>230</v>
      </c>
      <c r="S316" s="9" t="s">
        <v>230</v>
      </c>
      <c r="T316" s="9" t="s">
        <v>230</v>
      </c>
      <c r="U316" s="9" t="s">
        <v>230</v>
      </c>
      <c r="V316" s="10" t="s">
        <v>230</v>
      </c>
      <c r="W316" s="10" t="s">
        <v>230</v>
      </c>
    </row>
    <row r="317" spans="1:23">
      <c r="A317" s="2" t="s">
        <v>617</v>
      </c>
      <c r="B317" s="3" t="s">
        <v>618</v>
      </c>
      <c r="C317" s="2" t="s">
        <v>13</v>
      </c>
      <c r="D317" s="4">
        <v>1843860899</v>
      </c>
      <c r="E317" s="4">
        <v>0</v>
      </c>
      <c r="F317" s="4">
        <v>29226980</v>
      </c>
      <c r="G317" s="4">
        <v>16099616</v>
      </c>
      <c r="H317" s="4">
        <v>48597564</v>
      </c>
      <c r="I317" s="4">
        <v>1937785059</v>
      </c>
      <c r="J317" s="5">
        <v>95.153000000000006</v>
      </c>
      <c r="K317" s="5">
        <v>4.8470000000000004</v>
      </c>
      <c r="M317" s="7" t="s">
        <v>617</v>
      </c>
      <c r="N317" s="7" t="s">
        <v>618</v>
      </c>
      <c r="O317" s="8">
        <v>2025</v>
      </c>
      <c r="P317" s="9">
        <v>24246770.82</v>
      </c>
      <c r="Q317" s="9">
        <v>0</v>
      </c>
      <c r="R317" s="9">
        <v>384334.79</v>
      </c>
      <c r="S317" s="9">
        <v>211709.95</v>
      </c>
      <c r="T317" s="9">
        <v>639057.97</v>
      </c>
      <c r="U317" s="9">
        <v>25481873.530000001</v>
      </c>
      <c r="V317" s="10">
        <v>95.15</v>
      </c>
      <c r="W317" s="10">
        <v>4.8499999999999996</v>
      </c>
    </row>
    <row r="318" spans="1:23">
      <c r="A318" s="2" t="s">
        <v>619</v>
      </c>
      <c r="B318" s="3" t="s">
        <v>620</v>
      </c>
      <c r="C318" s="2" t="s">
        <v>13</v>
      </c>
      <c r="D318" s="4">
        <v>2459213614</v>
      </c>
      <c r="E318" s="4">
        <v>0</v>
      </c>
      <c r="F318" s="4">
        <v>108665364</v>
      </c>
      <c r="G318" s="4">
        <v>474053864</v>
      </c>
      <c r="H318" s="4">
        <v>181727560</v>
      </c>
      <c r="I318" s="4">
        <v>3223660402</v>
      </c>
      <c r="J318" s="5">
        <v>76.2864</v>
      </c>
      <c r="K318" s="5">
        <v>23.7136</v>
      </c>
      <c r="M318" s="7" t="s">
        <v>619</v>
      </c>
      <c r="N318" s="7" t="s">
        <v>620</v>
      </c>
      <c r="O318" s="8">
        <v>2025</v>
      </c>
      <c r="P318" s="9">
        <v>32240290.48</v>
      </c>
      <c r="Q318" s="9">
        <v>0</v>
      </c>
      <c r="R318" s="9">
        <v>1519141.79</v>
      </c>
      <c r="S318" s="9">
        <v>6627273.0199999996</v>
      </c>
      <c r="T318" s="9">
        <v>2540551.29</v>
      </c>
      <c r="U318" s="9">
        <v>42927256.579999998</v>
      </c>
      <c r="V318" s="10">
        <v>75.099999999999994</v>
      </c>
      <c r="W318" s="10">
        <v>24.9</v>
      </c>
    </row>
    <row r="319" spans="1:23">
      <c r="A319" s="2" t="s">
        <v>621</v>
      </c>
      <c r="B319" s="3" t="s">
        <v>622</v>
      </c>
      <c r="C319" s="2" t="s">
        <v>13</v>
      </c>
      <c r="D319" s="4">
        <v>6801853038</v>
      </c>
      <c r="E319" s="4">
        <v>0</v>
      </c>
      <c r="F319" s="4">
        <v>535705976</v>
      </c>
      <c r="G319" s="4">
        <v>101796900</v>
      </c>
      <c r="H319" s="4">
        <v>206132780</v>
      </c>
      <c r="I319" s="4">
        <v>7645488694</v>
      </c>
      <c r="J319" s="5">
        <v>88.965599999999995</v>
      </c>
      <c r="K319" s="5">
        <v>11.0344</v>
      </c>
      <c r="M319" s="7" t="s">
        <v>621</v>
      </c>
      <c r="N319" s="7" t="s">
        <v>622</v>
      </c>
      <c r="O319" s="8">
        <v>2025</v>
      </c>
      <c r="P319" s="9">
        <v>76693832.260000005</v>
      </c>
      <c r="Q319" s="9">
        <v>0</v>
      </c>
      <c r="R319" s="9">
        <v>11656962.039999999</v>
      </c>
      <c r="S319" s="9">
        <v>2215100.54</v>
      </c>
      <c r="T319" s="9">
        <v>4485449.29</v>
      </c>
      <c r="U319" s="9">
        <v>95051344.129999995</v>
      </c>
      <c r="V319" s="10">
        <v>80.69</v>
      </c>
      <c r="W319" s="10">
        <v>19.309999999999999</v>
      </c>
    </row>
    <row r="320" spans="1:23">
      <c r="A320" s="2" t="s">
        <v>623</v>
      </c>
      <c r="B320" s="3" t="s">
        <v>624</v>
      </c>
      <c r="C320" s="2" t="s">
        <v>13</v>
      </c>
      <c r="D320" s="4">
        <v>253426140</v>
      </c>
      <c r="E320" s="4">
        <v>0</v>
      </c>
      <c r="F320" s="4">
        <v>4020040</v>
      </c>
      <c r="G320" s="4">
        <v>1632570</v>
      </c>
      <c r="H320" s="4">
        <v>14643822</v>
      </c>
      <c r="I320" s="4">
        <v>273722572</v>
      </c>
      <c r="J320" s="5">
        <v>92.584999999999994</v>
      </c>
      <c r="K320" s="5">
        <v>7.415</v>
      </c>
      <c r="M320" s="7" t="s">
        <v>623</v>
      </c>
      <c r="N320" s="7" t="s">
        <v>624</v>
      </c>
      <c r="O320" s="8">
        <v>2025</v>
      </c>
      <c r="P320" s="9">
        <v>3654404.94</v>
      </c>
      <c r="Q320" s="9">
        <v>0</v>
      </c>
      <c r="R320" s="9">
        <v>57968.98</v>
      </c>
      <c r="S320" s="9">
        <v>23541.66</v>
      </c>
      <c r="T320" s="9">
        <v>211163.91</v>
      </c>
      <c r="U320" s="9">
        <v>3947079.49</v>
      </c>
      <c r="V320" s="10">
        <v>92.59</v>
      </c>
      <c r="W320" s="10">
        <v>7.41</v>
      </c>
    </row>
    <row r="321" spans="1:23">
      <c r="A321" s="2" t="s">
        <v>625</v>
      </c>
      <c r="B321" s="3" t="s">
        <v>626</v>
      </c>
      <c r="C321" s="2" t="s">
        <v>13</v>
      </c>
      <c r="D321" s="4">
        <v>6350114959</v>
      </c>
      <c r="E321" s="4">
        <v>0</v>
      </c>
      <c r="F321" s="4">
        <v>346593486</v>
      </c>
      <c r="G321" s="4">
        <v>243692455</v>
      </c>
      <c r="H321" s="4">
        <v>214373370</v>
      </c>
      <c r="I321" s="4">
        <v>7154774270</v>
      </c>
      <c r="J321" s="5">
        <v>88.753500000000003</v>
      </c>
      <c r="K321" s="5">
        <v>11.246499999999999</v>
      </c>
      <c r="M321" s="7" t="s">
        <v>625</v>
      </c>
      <c r="N321" s="7" t="s">
        <v>626</v>
      </c>
      <c r="O321" s="8">
        <v>2025</v>
      </c>
      <c r="P321" s="9">
        <v>81471974.920000002</v>
      </c>
      <c r="Q321" s="9">
        <v>0</v>
      </c>
      <c r="R321" s="9">
        <v>6009931.0499999998</v>
      </c>
      <c r="S321" s="9">
        <v>4225627.17</v>
      </c>
      <c r="T321" s="9">
        <v>3717234.24</v>
      </c>
      <c r="U321" s="9">
        <v>95424767.379999995</v>
      </c>
      <c r="V321" s="10">
        <v>85.38</v>
      </c>
      <c r="W321" s="10">
        <v>14.62</v>
      </c>
    </row>
    <row r="322" spans="1:23">
      <c r="A322" s="2" t="s">
        <v>627</v>
      </c>
      <c r="B322" s="3" t="s">
        <v>628</v>
      </c>
      <c r="C322" s="2" t="s">
        <v>13</v>
      </c>
      <c r="D322" s="4">
        <v>13073469020</v>
      </c>
      <c r="E322" s="4">
        <v>0</v>
      </c>
      <c r="F322" s="4">
        <v>5354230429</v>
      </c>
      <c r="G322" s="4">
        <v>1016065734</v>
      </c>
      <c r="H322" s="4">
        <v>742711330</v>
      </c>
      <c r="I322" s="4">
        <v>20186476513</v>
      </c>
      <c r="J322" s="5">
        <v>64.763499999999993</v>
      </c>
      <c r="K322" s="5">
        <v>35.236499999999999</v>
      </c>
      <c r="M322" s="7" t="s">
        <v>627</v>
      </c>
      <c r="N322" s="7" t="s">
        <v>628</v>
      </c>
      <c r="O322" s="8">
        <v>2025</v>
      </c>
      <c r="P322" s="9">
        <v>94381866.799999997</v>
      </c>
      <c r="Q322" s="9">
        <v>0</v>
      </c>
      <c r="R322" s="9">
        <v>112653008.23</v>
      </c>
      <c r="S322" s="9">
        <v>21378023.039999999</v>
      </c>
      <c r="T322" s="9">
        <v>15626646.380000001</v>
      </c>
      <c r="U322" s="9">
        <v>244039544.44999999</v>
      </c>
      <c r="V322" s="10">
        <v>38.67</v>
      </c>
      <c r="W322" s="10">
        <v>61.33</v>
      </c>
    </row>
    <row r="323" spans="1:23">
      <c r="A323" s="2" t="s">
        <v>629</v>
      </c>
      <c r="B323" s="3" t="s">
        <v>630</v>
      </c>
      <c r="C323" s="2" t="s">
        <v>13</v>
      </c>
      <c r="D323" s="4">
        <v>1023113762</v>
      </c>
      <c r="E323" s="4">
        <v>0</v>
      </c>
      <c r="F323" s="4">
        <v>95880682</v>
      </c>
      <c r="G323" s="4">
        <v>33459700</v>
      </c>
      <c r="H323" s="4">
        <v>45010686</v>
      </c>
      <c r="I323" s="4">
        <v>1197464830</v>
      </c>
      <c r="J323" s="5">
        <v>85.44</v>
      </c>
      <c r="K323" s="5">
        <v>14.56</v>
      </c>
      <c r="M323" s="7" t="s">
        <v>629</v>
      </c>
      <c r="N323" s="7" t="s">
        <v>630</v>
      </c>
      <c r="O323" s="8">
        <v>2025</v>
      </c>
      <c r="P323" s="9">
        <v>15408093.26</v>
      </c>
      <c r="Q323" s="9">
        <v>0</v>
      </c>
      <c r="R323" s="9">
        <v>1443963.07</v>
      </c>
      <c r="S323" s="9">
        <v>503903.08</v>
      </c>
      <c r="T323" s="9">
        <v>677860.93</v>
      </c>
      <c r="U323" s="9">
        <v>18033820.34</v>
      </c>
      <c r="V323" s="10">
        <v>85.44</v>
      </c>
      <c r="W323" s="10">
        <v>14.56</v>
      </c>
    </row>
    <row r="324" spans="1:23">
      <c r="A324" s="2" t="s">
        <v>631</v>
      </c>
      <c r="B324" s="3" t="s">
        <v>632</v>
      </c>
      <c r="C324" s="2" t="s">
        <v>13</v>
      </c>
      <c r="D324" s="4">
        <v>5209717176</v>
      </c>
      <c r="E324" s="4">
        <v>0</v>
      </c>
      <c r="F324" s="4">
        <v>521689002</v>
      </c>
      <c r="G324" s="4">
        <v>113841000</v>
      </c>
      <c r="H324" s="4">
        <v>283695740</v>
      </c>
      <c r="I324" s="4">
        <v>6128942918</v>
      </c>
      <c r="J324" s="5">
        <v>85.001900000000006</v>
      </c>
      <c r="K324" s="5">
        <v>14.998100000000001</v>
      </c>
      <c r="M324" s="7" t="s">
        <v>631</v>
      </c>
      <c r="N324" s="7" t="s">
        <v>632</v>
      </c>
      <c r="O324" s="8">
        <v>2025</v>
      </c>
      <c r="P324" s="9">
        <v>44543081.850000001</v>
      </c>
      <c r="Q324" s="9">
        <v>0</v>
      </c>
      <c r="R324" s="9">
        <v>4460440.97</v>
      </c>
      <c r="S324" s="9">
        <v>973340.55</v>
      </c>
      <c r="T324" s="9">
        <v>2425598.58</v>
      </c>
      <c r="U324" s="9">
        <v>52402461.950000003</v>
      </c>
      <c r="V324" s="10">
        <v>85</v>
      </c>
      <c r="W324" s="10">
        <v>15</v>
      </c>
    </row>
    <row r="325" spans="1:23">
      <c r="A325" s="2" t="s">
        <v>633</v>
      </c>
      <c r="B325" s="3" t="s">
        <v>634</v>
      </c>
      <c r="C325" s="2" t="s">
        <v>13</v>
      </c>
      <c r="D325" s="4">
        <v>502616900</v>
      </c>
      <c r="E325" s="4">
        <v>0</v>
      </c>
      <c r="F325" s="4">
        <v>13397864</v>
      </c>
      <c r="G325" s="4">
        <v>14844000</v>
      </c>
      <c r="H325" s="4">
        <v>47087998</v>
      </c>
      <c r="I325" s="4">
        <v>577946762</v>
      </c>
      <c r="J325" s="5">
        <v>86.965999999999994</v>
      </c>
      <c r="K325" s="5">
        <v>13.034000000000001</v>
      </c>
      <c r="M325" s="7" t="s">
        <v>633</v>
      </c>
      <c r="N325" s="7" t="s">
        <v>634</v>
      </c>
      <c r="O325" s="8">
        <v>2025</v>
      </c>
      <c r="P325" s="9">
        <v>7443756.29</v>
      </c>
      <c r="Q325" s="9">
        <v>0</v>
      </c>
      <c r="R325" s="9">
        <v>198422.37</v>
      </c>
      <c r="S325" s="9">
        <v>219839.64</v>
      </c>
      <c r="T325" s="9">
        <v>697373.25</v>
      </c>
      <c r="U325" s="9">
        <v>8559391.5500000007</v>
      </c>
      <c r="V325" s="10">
        <v>86.97</v>
      </c>
      <c r="W325" s="10">
        <v>13.03</v>
      </c>
    </row>
    <row r="326" spans="1:23">
      <c r="A326" s="2" t="s">
        <v>635</v>
      </c>
      <c r="B326" s="3" t="s">
        <v>636</v>
      </c>
      <c r="C326" s="2" t="s">
        <v>13</v>
      </c>
      <c r="D326" s="4">
        <v>112281444</v>
      </c>
      <c r="E326" s="4">
        <v>0</v>
      </c>
      <c r="F326" s="4">
        <v>1011661</v>
      </c>
      <c r="G326" s="4">
        <v>0</v>
      </c>
      <c r="H326" s="4">
        <v>6525573</v>
      </c>
      <c r="I326" s="4">
        <v>119818678</v>
      </c>
      <c r="J326" s="5">
        <v>93.709500000000006</v>
      </c>
      <c r="K326" s="5">
        <v>6.2904999999999998</v>
      </c>
      <c r="M326" s="7" t="s">
        <v>635</v>
      </c>
      <c r="N326" s="7" t="s">
        <v>636</v>
      </c>
      <c r="O326" s="8">
        <v>2025</v>
      </c>
      <c r="P326" s="9">
        <v>1996364.07</v>
      </c>
      <c r="Q326" s="9">
        <v>0</v>
      </c>
      <c r="R326" s="9">
        <v>17987.330000000002</v>
      </c>
      <c r="S326" s="9">
        <v>0</v>
      </c>
      <c r="T326" s="9">
        <v>116024.69</v>
      </c>
      <c r="U326" s="9">
        <v>2130376.09</v>
      </c>
      <c r="V326" s="10">
        <v>93.71</v>
      </c>
      <c r="W326" s="10">
        <v>6.29</v>
      </c>
    </row>
    <row r="327" spans="1:23">
      <c r="A327" s="2" t="s">
        <v>637</v>
      </c>
      <c r="B327" s="3" t="s">
        <v>638</v>
      </c>
      <c r="C327" s="2" t="s">
        <v>13</v>
      </c>
      <c r="D327" s="4">
        <v>114335357</v>
      </c>
      <c r="E327" s="4">
        <v>0</v>
      </c>
      <c r="F327" s="4">
        <v>2901243</v>
      </c>
      <c r="G327" s="4">
        <v>289400</v>
      </c>
      <c r="H327" s="4">
        <v>3578574</v>
      </c>
      <c r="I327" s="4">
        <v>121104574</v>
      </c>
      <c r="J327" s="5">
        <v>94.410399999999996</v>
      </c>
      <c r="K327" s="5">
        <v>5.5895999999999999</v>
      </c>
      <c r="M327" s="7" t="s">
        <v>637</v>
      </c>
      <c r="N327" s="7" t="s">
        <v>638</v>
      </c>
      <c r="O327" s="8">
        <v>2025</v>
      </c>
      <c r="P327" s="9">
        <v>1618988.66</v>
      </c>
      <c r="Q327" s="9">
        <v>0</v>
      </c>
      <c r="R327" s="9">
        <v>41081.599999999999</v>
      </c>
      <c r="S327" s="9">
        <v>4097.8999999999996</v>
      </c>
      <c r="T327" s="9">
        <v>50672.61</v>
      </c>
      <c r="U327" s="9">
        <v>1714840.77</v>
      </c>
      <c r="V327" s="10">
        <v>94.41</v>
      </c>
      <c r="W327" s="10">
        <v>5.59</v>
      </c>
    </row>
    <row r="328" spans="1:23">
      <c r="A328" s="2" t="s">
        <v>639</v>
      </c>
      <c r="B328" s="3" t="s">
        <v>640</v>
      </c>
      <c r="C328" s="2" t="s">
        <v>13</v>
      </c>
      <c r="D328" s="4">
        <v>9192683019</v>
      </c>
      <c r="E328" s="4">
        <v>0</v>
      </c>
      <c r="F328" s="4">
        <v>1033281083</v>
      </c>
      <c r="G328" s="4">
        <v>2248030588</v>
      </c>
      <c r="H328" s="4">
        <v>408961360</v>
      </c>
      <c r="I328" s="4">
        <v>12882956050</v>
      </c>
      <c r="J328" s="5">
        <v>71.355400000000003</v>
      </c>
      <c r="K328" s="5">
        <v>28.644600000000001</v>
      </c>
      <c r="M328" s="7" t="s">
        <v>639</v>
      </c>
      <c r="N328" s="7" t="s">
        <v>640</v>
      </c>
      <c r="O328" s="8">
        <v>2025</v>
      </c>
      <c r="P328" s="9">
        <v>84314364.569999993</v>
      </c>
      <c r="Q328" s="9">
        <v>0</v>
      </c>
      <c r="R328" s="9">
        <v>23589807.120000001</v>
      </c>
      <c r="S328" s="9">
        <v>51322538.32</v>
      </c>
      <c r="T328" s="9">
        <v>9336587.8499999996</v>
      </c>
      <c r="U328" s="9">
        <v>168563297.86000001</v>
      </c>
      <c r="V328" s="10">
        <v>50.02</v>
      </c>
      <c r="W328" s="10">
        <v>49.98</v>
      </c>
    </row>
    <row r="329" spans="1:23">
      <c r="A329" s="2" t="s">
        <v>641</v>
      </c>
      <c r="B329" s="3" t="s">
        <v>642</v>
      </c>
      <c r="C329" s="2" t="s">
        <v>13</v>
      </c>
      <c r="D329" s="4">
        <v>5473686856</v>
      </c>
      <c r="E329" s="4">
        <v>0</v>
      </c>
      <c r="F329" s="4">
        <v>160110739</v>
      </c>
      <c r="G329" s="4">
        <v>5321900</v>
      </c>
      <c r="H329" s="4">
        <v>74590400</v>
      </c>
      <c r="I329" s="4">
        <v>5713709895</v>
      </c>
      <c r="J329" s="5">
        <v>95.799199999999999</v>
      </c>
      <c r="K329" s="5">
        <v>4.2008000000000001</v>
      </c>
      <c r="M329" s="7" t="s">
        <v>641</v>
      </c>
      <c r="N329" s="7" t="s">
        <v>642</v>
      </c>
      <c r="O329" s="8">
        <v>2025</v>
      </c>
      <c r="P329" s="9">
        <v>85553725.560000002</v>
      </c>
      <c r="Q329" s="9">
        <v>0</v>
      </c>
      <c r="R329" s="9">
        <v>2502530.85</v>
      </c>
      <c r="S329" s="9">
        <v>83181.3</v>
      </c>
      <c r="T329" s="9">
        <v>1165847.95</v>
      </c>
      <c r="U329" s="9">
        <v>89305285.659999996</v>
      </c>
      <c r="V329" s="10">
        <v>95.8</v>
      </c>
      <c r="W329" s="10">
        <v>4.2</v>
      </c>
    </row>
    <row r="330" spans="1:23">
      <c r="A330" s="2" t="s">
        <v>643</v>
      </c>
      <c r="B330" s="3" t="s">
        <v>644</v>
      </c>
      <c r="C330" s="2" t="s">
        <v>13</v>
      </c>
      <c r="D330" s="4">
        <v>2326238571</v>
      </c>
      <c r="E330" s="4">
        <v>0</v>
      </c>
      <c r="F330" s="4">
        <v>270762299</v>
      </c>
      <c r="G330" s="4">
        <v>43814990</v>
      </c>
      <c r="H330" s="4">
        <v>76849790</v>
      </c>
      <c r="I330" s="4">
        <v>2717665650</v>
      </c>
      <c r="J330" s="5">
        <v>85.596900000000005</v>
      </c>
      <c r="K330" s="5">
        <v>14.4031</v>
      </c>
      <c r="M330" s="7" t="s">
        <v>643</v>
      </c>
      <c r="N330" s="7" t="s">
        <v>644</v>
      </c>
      <c r="O330" s="8">
        <v>2025</v>
      </c>
      <c r="P330" s="9">
        <v>27635714.219999999</v>
      </c>
      <c r="Q330" s="9">
        <v>0</v>
      </c>
      <c r="R330" s="9">
        <v>3216656.11</v>
      </c>
      <c r="S330" s="9">
        <v>520522.08</v>
      </c>
      <c r="T330" s="9">
        <v>912975.51</v>
      </c>
      <c r="U330" s="9">
        <v>32285867.920000002</v>
      </c>
      <c r="V330" s="10">
        <v>85.6</v>
      </c>
      <c r="W330" s="10">
        <v>14.4</v>
      </c>
    </row>
    <row r="331" spans="1:23">
      <c r="A331" s="2" t="s">
        <v>645</v>
      </c>
      <c r="B331" s="3" t="s">
        <v>646</v>
      </c>
      <c r="C331" s="2" t="s">
        <v>13</v>
      </c>
      <c r="D331" s="4">
        <v>15677785000</v>
      </c>
      <c r="E331" s="4">
        <v>0</v>
      </c>
      <c r="F331" s="4">
        <v>1673322000</v>
      </c>
      <c r="G331" s="4">
        <v>8530000</v>
      </c>
      <c r="H331" s="4">
        <v>172881960</v>
      </c>
      <c r="I331" s="4">
        <v>17532518960</v>
      </c>
      <c r="J331" s="5">
        <v>89.421199999999999</v>
      </c>
      <c r="K331" s="5">
        <v>10.578799999999999</v>
      </c>
      <c r="M331" s="7" t="s">
        <v>645</v>
      </c>
      <c r="N331" s="7" t="s">
        <v>646</v>
      </c>
      <c r="O331" s="8">
        <v>2025</v>
      </c>
      <c r="P331" s="9">
        <v>161167629.80000001</v>
      </c>
      <c r="Q331" s="9">
        <v>0</v>
      </c>
      <c r="R331" s="9">
        <v>17201750.16</v>
      </c>
      <c r="S331" s="9">
        <v>87688.4</v>
      </c>
      <c r="T331" s="9">
        <v>1777226.55</v>
      </c>
      <c r="U331" s="9">
        <v>180234294.91</v>
      </c>
      <c r="V331" s="10">
        <v>89.42</v>
      </c>
      <c r="W331" s="10">
        <v>10.58</v>
      </c>
    </row>
    <row r="332" spans="1:23">
      <c r="A332" s="2" t="s">
        <v>647</v>
      </c>
      <c r="B332" s="3" t="s">
        <v>648</v>
      </c>
      <c r="C332" s="2" t="s">
        <v>13</v>
      </c>
      <c r="D332" s="4">
        <v>4043445164</v>
      </c>
      <c r="E332" s="4">
        <v>0</v>
      </c>
      <c r="F332" s="4">
        <v>101481886</v>
      </c>
      <c r="G332" s="4">
        <v>1368400</v>
      </c>
      <c r="H332" s="4">
        <v>54056170</v>
      </c>
      <c r="I332" s="4">
        <v>4200351620</v>
      </c>
      <c r="J332" s="5">
        <v>96.264399999999995</v>
      </c>
      <c r="K332" s="5">
        <v>3.7355999999999998</v>
      </c>
      <c r="M332" s="7" t="s">
        <v>647</v>
      </c>
      <c r="N332" s="7" t="s">
        <v>648</v>
      </c>
      <c r="O332" s="8">
        <v>2025</v>
      </c>
      <c r="P332" s="9">
        <v>26815931.41</v>
      </c>
      <c r="Q332" s="9">
        <v>0</v>
      </c>
      <c r="R332" s="9">
        <v>672824.9</v>
      </c>
      <c r="S332" s="9">
        <v>9072.49</v>
      </c>
      <c r="T332" s="9">
        <v>358392.41</v>
      </c>
      <c r="U332" s="9">
        <v>27856221.210000001</v>
      </c>
      <c r="V332" s="10">
        <v>96.27</v>
      </c>
      <c r="W332" s="10">
        <v>3.73</v>
      </c>
    </row>
    <row r="333" spans="1:23">
      <c r="A333" s="2" t="s">
        <v>649</v>
      </c>
      <c r="B333" s="3" t="s">
        <v>650</v>
      </c>
      <c r="C333" s="2" t="s">
        <v>13</v>
      </c>
      <c r="D333" s="4" t="s">
        <v>230</v>
      </c>
      <c r="E333" s="4" t="s">
        <v>230</v>
      </c>
      <c r="F333" s="4" t="s">
        <v>230</v>
      </c>
      <c r="G333" s="4" t="s">
        <v>230</v>
      </c>
      <c r="H333" s="4" t="s">
        <v>230</v>
      </c>
      <c r="I333" s="4" t="s">
        <v>230</v>
      </c>
      <c r="J333" s="5" t="s">
        <v>230</v>
      </c>
      <c r="K333" s="5" t="s">
        <v>230</v>
      </c>
      <c r="M333" s="7" t="s">
        <v>649</v>
      </c>
      <c r="N333" s="7" t="s">
        <v>650</v>
      </c>
      <c r="O333" s="8">
        <v>2025</v>
      </c>
      <c r="P333" s="9" t="s">
        <v>230</v>
      </c>
      <c r="Q333" s="9" t="s">
        <v>230</v>
      </c>
      <c r="R333" s="9" t="s">
        <v>230</v>
      </c>
      <c r="S333" s="9" t="s">
        <v>230</v>
      </c>
      <c r="T333" s="9" t="s">
        <v>230</v>
      </c>
      <c r="U333" s="9" t="s">
        <v>230</v>
      </c>
      <c r="V333" s="10" t="s">
        <v>230</v>
      </c>
      <c r="W333" s="10" t="s">
        <v>230</v>
      </c>
    </row>
    <row r="334" spans="1:23">
      <c r="A334" s="2" t="s">
        <v>651</v>
      </c>
      <c r="B334" s="3" t="s">
        <v>652</v>
      </c>
      <c r="C334" s="2" t="s">
        <v>13</v>
      </c>
      <c r="D334" s="4">
        <v>1343859173</v>
      </c>
      <c r="E334" s="4">
        <v>0</v>
      </c>
      <c r="F334" s="4">
        <v>17268784</v>
      </c>
      <c r="G334" s="4">
        <v>2364700</v>
      </c>
      <c r="H334" s="4">
        <v>13199979</v>
      </c>
      <c r="I334" s="4">
        <v>1376692636</v>
      </c>
      <c r="J334" s="5">
        <v>97.614999999999995</v>
      </c>
      <c r="K334" s="5">
        <v>2.3849999999999998</v>
      </c>
      <c r="M334" s="7" t="s">
        <v>651</v>
      </c>
      <c r="N334" s="7" t="s">
        <v>652</v>
      </c>
      <c r="O334" s="8">
        <v>2025</v>
      </c>
      <c r="P334" s="9">
        <v>20883571.550000001</v>
      </c>
      <c r="Q334" s="9">
        <v>0</v>
      </c>
      <c r="R334" s="9">
        <v>268356.90000000002</v>
      </c>
      <c r="S334" s="9">
        <v>36747.440000000002</v>
      </c>
      <c r="T334" s="9">
        <v>205127.67</v>
      </c>
      <c r="U334" s="9">
        <v>21393803.559999999</v>
      </c>
      <c r="V334" s="10">
        <v>97.62</v>
      </c>
      <c r="W334" s="10">
        <v>2.38</v>
      </c>
    </row>
    <row r="335" spans="1:23">
      <c r="A335" s="2" t="s">
        <v>653</v>
      </c>
      <c r="B335" s="3" t="s">
        <v>654</v>
      </c>
      <c r="C335" s="2" t="s">
        <v>13</v>
      </c>
      <c r="D335" s="4">
        <v>1332632494</v>
      </c>
      <c r="E335" s="4">
        <v>0</v>
      </c>
      <c r="F335" s="4">
        <v>82124206</v>
      </c>
      <c r="G335" s="4">
        <v>64400500</v>
      </c>
      <c r="H335" s="4">
        <v>117402607</v>
      </c>
      <c r="I335" s="4">
        <v>1596559807</v>
      </c>
      <c r="J335" s="5">
        <v>83.468999999999994</v>
      </c>
      <c r="K335" s="5">
        <v>16.530999999999999</v>
      </c>
      <c r="M335" s="7" t="s">
        <v>653</v>
      </c>
      <c r="N335" s="7" t="s">
        <v>654</v>
      </c>
      <c r="O335" s="8">
        <v>2025</v>
      </c>
      <c r="P335" s="9">
        <v>18483612.690000001</v>
      </c>
      <c r="Q335" s="9">
        <v>0</v>
      </c>
      <c r="R335" s="9">
        <v>1139062.74</v>
      </c>
      <c r="S335" s="9">
        <v>893234.94</v>
      </c>
      <c r="T335" s="9">
        <v>1628374.16</v>
      </c>
      <c r="U335" s="9">
        <v>22144284.530000001</v>
      </c>
      <c r="V335" s="10">
        <v>83.47</v>
      </c>
      <c r="W335" s="10">
        <v>16.53</v>
      </c>
    </row>
    <row r="336" spans="1:23">
      <c r="A336" s="2" t="s">
        <v>655</v>
      </c>
      <c r="B336" s="3" t="s">
        <v>656</v>
      </c>
      <c r="C336" s="2" t="s">
        <v>13</v>
      </c>
      <c r="D336" s="4">
        <v>1328364774</v>
      </c>
      <c r="E336" s="4">
        <v>0</v>
      </c>
      <c r="F336" s="4">
        <v>240974913</v>
      </c>
      <c r="G336" s="4">
        <v>229264540</v>
      </c>
      <c r="H336" s="4">
        <v>69971516</v>
      </c>
      <c r="I336" s="4">
        <v>1868575743</v>
      </c>
      <c r="J336" s="5">
        <v>71.089699999999993</v>
      </c>
      <c r="K336" s="5">
        <v>28.910299999999999</v>
      </c>
      <c r="M336" s="7" t="s">
        <v>655</v>
      </c>
      <c r="N336" s="7" t="s">
        <v>656</v>
      </c>
      <c r="O336" s="8">
        <v>2025</v>
      </c>
      <c r="P336" s="9">
        <v>18158746.460000001</v>
      </c>
      <c r="Q336" s="9">
        <v>0</v>
      </c>
      <c r="R336" s="9">
        <v>5915934.1100000003</v>
      </c>
      <c r="S336" s="9">
        <v>5628444.46</v>
      </c>
      <c r="T336" s="9">
        <v>1717800.72</v>
      </c>
      <c r="U336" s="9">
        <v>31420925.75</v>
      </c>
      <c r="V336" s="10">
        <v>57.79</v>
      </c>
      <c r="W336" s="10">
        <v>42.21</v>
      </c>
    </row>
    <row r="337" spans="1:23">
      <c r="A337" s="2" t="s">
        <v>657</v>
      </c>
      <c r="B337" s="3" t="s">
        <v>658</v>
      </c>
      <c r="C337" s="2" t="s">
        <v>13</v>
      </c>
      <c r="D337" s="4">
        <v>592999227</v>
      </c>
      <c r="E337" s="4">
        <v>0</v>
      </c>
      <c r="F337" s="4">
        <v>21199640</v>
      </c>
      <c r="G337" s="4">
        <v>11753384</v>
      </c>
      <c r="H337" s="4">
        <v>34101270</v>
      </c>
      <c r="I337" s="4">
        <v>660053521</v>
      </c>
      <c r="J337" s="5">
        <v>89.841099999999997</v>
      </c>
      <c r="K337" s="5">
        <v>10.158899999999999</v>
      </c>
      <c r="M337" s="7" t="s">
        <v>657</v>
      </c>
      <c r="N337" s="7" t="s">
        <v>658</v>
      </c>
      <c r="O337" s="8">
        <v>2025</v>
      </c>
      <c r="P337" s="9">
        <v>6392531.6699999999</v>
      </c>
      <c r="Q337" s="9">
        <v>0</v>
      </c>
      <c r="R337" s="9">
        <v>228532.12</v>
      </c>
      <c r="S337" s="9">
        <v>126701.48</v>
      </c>
      <c r="T337" s="9">
        <v>367611.69</v>
      </c>
      <c r="U337" s="9">
        <v>7115376.96</v>
      </c>
      <c r="V337" s="10">
        <v>89.84</v>
      </c>
      <c r="W337" s="10">
        <v>10.16</v>
      </c>
    </row>
    <row r="338" spans="1:23">
      <c r="A338" s="2" t="s">
        <v>659</v>
      </c>
      <c r="B338" s="3" t="s">
        <v>660</v>
      </c>
      <c r="C338" s="2" t="s">
        <v>13</v>
      </c>
      <c r="D338" s="4">
        <v>1489751590</v>
      </c>
      <c r="E338" s="4">
        <v>0</v>
      </c>
      <c r="F338" s="4">
        <v>11803865</v>
      </c>
      <c r="G338" s="4">
        <v>3951100</v>
      </c>
      <c r="H338" s="4">
        <v>23197200</v>
      </c>
      <c r="I338" s="4">
        <v>1528703755</v>
      </c>
      <c r="J338" s="5">
        <v>97.451899999999995</v>
      </c>
      <c r="K338" s="5">
        <v>2.5480999999999998</v>
      </c>
      <c r="M338" s="7" t="s">
        <v>659</v>
      </c>
      <c r="N338" s="7" t="s">
        <v>660</v>
      </c>
      <c r="O338" s="8">
        <v>2025</v>
      </c>
      <c r="P338" s="9">
        <v>16089317.17</v>
      </c>
      <c r="Q338" s="9">
        <v>0</v>
      </c>
      <c r="R338" s="9">
        <v>127481.74</v>
      </c>
      <c r="S338" s="9">
        <v>42671.88</v>
      </c>
      <c r="T338" s="9">
        <v>250529.76</v>
      </c>
      <c r="U338" s="9">
        <v>16510000.550000001</v>
      </c>
      <c r="V338" s="10">
        <v>97.45</v>
      </c>
      <c r="W338" s="10">
        <v>2.5499999999999998</v>
      </c>
    </row>
    <row r="339" spans="1:23">
      <c r="A339" s="2" t="s">
        <v>661</v>
      </c>
      <c r="B339" s="3" t="s">
        <v>662</v>
      </c>
      <c r="C339" s="2" t="s">
        <v>13</v>
      </c>
      <c r="D339" s="4">
        <v>2783980249</v>
      </c>
      <c r="E339" s="4">
        <v>0</v>
      </c>
      <c r="F339" s="4">
        <v>695943246</v>
      </c>
      <c r="G339" s="4">
        <v>127589100</v>
      </c>
      <c r="H339" s="4">
        <v>303688040</v>
      </c>
      <c r="I339" s="4">
        <v>3911200635</v>
      </c>
      <c r="J339" s="5">
        <v>71.179699999999997</v>
      </c>
      <c r="K339" s="5">
        <v>28.8203</v>
      </c>
      <c r="M339" s="7" t="s">
        <v>661</v>
      </c>
      <c r="N339" s="7" t="s">
        <v>662</v>
      </c>
      <c r="O339" s="8">
        <v>2025</v>
      </c>
      <c r="P339" s="9">
        <v>41397786.299999997</v>
      </c>
      <c r="Q339" s="9">
        <v>0</v>
      </c>
      <c r="R339" s="9">
        <v>21073161.489999998</v>
      </c>
      <c r="S339" s="9">
        <v>3863397.95</v>
      </c>
      <c r="T339" s="9">
        <v>9195673.8499999996</v>
      </c>
      <c r="U339" s="9">
        <v>75530019.590000004</v>
      </c>
      <c r="V339" s="10">
        <v>54.81</v>
      </c>
      <c r="W339" s="10">
        <v>45.19</v>
      </c>
    </row>
    <row r="340" spans="1:23">
      <c r="A340" s="2" t="s">
        <v>663</v>
      </c>
      <c r="B340" s="3" t="s">
        <v>664</v>
      </c>
      <c r="C340" s="2" t="s">
        <v>13</v>
      </c>
      <c r="D340" s="4">
        <v>591419007</v>
      </c>
      <c r="E340" s="4">
        <v>0</v>
      </c>
      <c r="F340" s="4">
        <v>18229793</v>
      </c>
      <c r="G340" s="4">
        <v>3837600</v>
      </c>
      <c r="H340" s="4">
        <v>18335126</v>
      </c>
      <c r="I340" s="4">
        <v>631821526</v>
      </c>
      <c r="J340" s="5">
        <v>93.605400000000003</v>
      </c>
      <c r="K340" s="5">
        <v>6.3945999999999996</v>
      </c>
      <c r="M340" s="7" t="s">
        <v>663</v>
      </c>
      <c r="N340" s="7" t="s">
        <v>664</v>
      </c>
      <c r="O340" s="8">
        <v>2025</v>
      </c>
      <c r="P340" s="9">
        <v>5689450.8499999996</v>
      </c>
      <c r="Q340" s="9">
        <v>0</v>
      </c>
      <c r="R340" s="9">
        <v>175370.61</v>
      </c>
      <c r="S340" s="9">
        <v>36917.71</v>
      </c>
      <c r="T340" s="9">
        <v>176383.91</v>
      </c>
      <c r="U340" s="9">
        <v>6078123.0800000001</v>
      </c>
      <c r="V340" s="10">
        <v>93.61</v>
      </c>
      <c r="W340" s="10">
        <v>6.39</v>
      </c>
    </row>
    <row r="341" spans="1:23">
      <c r="A341" s="2" t="s">
        <v>665</v>
      </c>
      <c r="B341" s="3" t="s">
        <v>666</v>
      </c>
      <c r="C341" s="2" t="s">
        <v>13</v>
      </c>
      <c r="D341" s="4">
        <v>4571496674</v>
      </c>
      <c r="E341" s="4">
        <v>0</v>
      </c>
      <c r="F341" s="4">
        <v>132104193</v>
      </c>
      <c r="G341" s="4">
        <v>18123563</v>
      </c>
      <c r="H341" s="4">
        <v>55509390</v>
      </c>
      <c r="I341" s="4">
        <v>4777233820</v>
      </c>
      <c r="J341" s="5">
        <v>95.693399999999997</v>
      </c>
      <c r="K341" s="5">
        <v>4.3066000000000004</v>
      </c>
      <c r="M341" s="7" t="s">
        <v>665</v>
      </c>
      <c r="N341" s="7" t="s">
        <v>666</v>
      </c>
      <c r="O341" s="8">
        <v>2025</v>
      </c>
      <c r="P341" s="9">
        <v>20428483.210000001</v>
      </c>
      <c r="Q341" s="9">
        <v>0</v>
      </c>
      <c r="R341" s="9">
        <v>590505.74</v>
      </c>
      <c r="S341" s="9">
        <v>81012.33</v>
      </c>
      <c r="T341" s="9">
        <v>248126.97</v>
      </c>
      <c r="U341" s="9">
        <v>21348128.25</v>
      </c>
      <c r="V341" s="10">
        <v>95.69</v>
      </c>
      <c r="W341" s="10">
        <v>4.3099999999999996</v>
      </c>
    </row>
    <row r="342" spans="1:23">
      <c r="A342" s="2" t="s">
        <v>667</v>
      </c>
      <c r="B342" s="3" t="s">
        <v>668</v>
      </c>
      <c r="C342" s="2" t="s">
        <v>13</v>
      </c>
      <c r="D342" s="4">
        <v>4356640882</v>
      </c>
      <c r="E342" s="4">
        <v>0</v>
      </c>
      <c r="F342" s="4">
        <v>651296719</v>
      </c>
      <c r="G342" s="4">
        <v>668397840</v>
      </c>
      <c r="H342" s="4">
        <v>516824279</v>
      </c>
      <c r="I342" s="4">
        <v>6193159720</v>
      </c>
      <c r="J342" s="5">
        <v>70.346000000000004</v>
      </c>
      <c r="K342" s="5">
        <v>29.654</v>
      </c>
      <c r="M342" s="7" t="s">
        <v>667</v>
      </c>
      <c r="N342" s="7" t="s">
        <v>668</v>
      </c>
      <c r="O342" s="8">
        <v>2025</v>
      </c>
      <c r="P342" s="9">
        <v>70969679.969999999</v>
      </c>
      <c r="Q342" s="9">
        <v>0</v>
      </c>
      <c r="R342" s="9">
        <v>10609623.550000001</v>
      </c>
      <c r="S342" s="9">
        <v>10888200.810000001</v>
      </c>
      <c r="T342" s="9">
        <v>8419067.5</v>
      </c>
      <c r="U342" s="9">
        <v>100886571.83</v>
      </c>
      <c r="V342" s="10">
        <v>70.349999999999994</v>
      </c>
      <c r="W342" s="10">
        <v>29.65</v>
      </c>
    </row>
    <row r="343" spans="1:23">
      <c r="A343" s="2" t="s">
        <v>669</v>
      </c>
      <c r="B343" s="3" t="s">
        <v>670</v>
      </c>
      <c r="C343" s="2" t="s">
        <v>13</v>
      </c>
      <c r="D343" s="4">
        <v>4107170780</v>
      </c>
      <c r="E343" s="4">
        <v>0</v>
      </c>
      <c r="F343" s="4">
        <v>469079566</v>
      </c>
      <c r="G343" s="4">
        <v>208896380</v>
      </c>
      <c r="H343" s="4">
        <v>215257117</v>
      </c>
      <c r="I343" s="4">
        <v>5000403843</v>
      </c>
      <c r="J343" s="5">
        <v>82.136799999999994</v>
      </c>
      <c r="K343" s="5">
        <v>17.863199999999999</v>
      </c>
      <c r="M343" s="7" t="s">
        <v>669</v>
      </c>
      <c r="N343" s="7" t="s">
        <v>670</v>
      </c>
      <c r="O343" s="8">
        <v>2025</v>
      </c>
      <c r="P343" s="9">
        <v>62346852.439999998</v>
      </c>
      <c r="Q343" s="9">
        <v>0</v>
      </c>
      <c r="R343" s="9">
        <v>13683050.939999999</v>
      </c>
      <c r="S343" s="9">
        <v>6093507.4000000004</v>
      </c>
      <c r="T343" s="9">
        <v>6279050.0999999996</v>
      </c>
      <c r="U343" s="9">
        <v>88402460.879999995</v>
      </c>
      <c r="V343" s="10">
        <v>70.53</v>
      </c>
      <c r="W343" s="10">
        <v>29.47</v>
      </c>
    </row>
    <row r="344" spans="1:23">
      <c r="A344" s="2" t="s">
        <v>671</v>
      </c>
      <c r="B344" s="3" t="s">
        <v>672</v>
      </c>
      <c r="C344" s="2" t="s">
        <v>13</v>
      </c>
      <c r="D344" s="4">
        <v>6420601614</v>
      </c>
      <c r="E344" s="4">
        <v>0</v>
      </c>
      <c r="F344" s="4">
        <v>349796499</v>
      </c>
      <c r="G344" s="4">
        <v>217902795</v>
      </c>
      <c r="H344" s="4">
        <v>117182580</v>
      </c>
      <c r="I344" s="4">
        <v>7105483488</v>
      </c>
      <c r="J344" s="5">
        <v>90.361199999999997</v>
      </c>
      <c r="K344" s="5">
        <v>9.6387999999999998</v>
      </c>
      <c r="M344" s="7" t="s">
        <v>671</v>
      </c>
      <c r="N344" s="7" t="s">
        <v>672</v>
      </c>
      <c r="O344" s="8">
        <v>2025</v>
      </c>
      <c r="P344" s="9">
        <v>86485503.739999995</v>
      </c>
      <c r="Q344" s="9">
        <v>0</v>
      </c>
      <c r="R344" s="9">
        <v>4711758.84</v>
      </c>
      <c r="S344" s="9">
        <v>2935150.65</v>
      </c>
      <c r="T344" s="9">
        <v>1578449.35</v>
      </c>
      <c r="U344" s="9">
        <v>95710862.579999998</v>
      </c>
      <c r="V344" s="10">
        <v>90.36</v>
      </c>
      <c r="W344" s="10">
        <v>9.64</v>
      </c>
    </row>
    <row r="345" spans="1:23">
      <c r="A345" s="2" t="s">
        <v>673</v>
      </c>
      <c r="B345" s="3" t="s">
        <v>674</v>
      </c>
      <c r="C345" s="2" t="s">
        <v>13</v>
      </c>
      <c r="D345" s="4">
        <v>260339297</v>
      </c>
      <c r="E345" s="4">
        <v>0</v>
      </c>
      <c r="F345" s="4">
        <v>6931448</v>
      </c>
      <c r="G345" s="4">
        <v>1350437</v>
      </c>
      <c r="H345" s="4">
        <v>8096522</v>
      </c>
      <c r="I345" s="4">
        <v>276717704</v>
      </c>
      <c r="J345" s="5">
        <v>94.081199999999995</v>
      </c>
      <c r="K345" s="5">
        <v>5.9188000000000001</v>
      </c>
      <c r="M345" s="7" t="s">
        <v>673</v>
      </c>
      <c r="N345" s="7" t="s">
        <v>674</v>
      </c>
      <c r="O345" s="8">
        <v>2025</v>
      </c>
      <c r="P345" s="9">
        <v>5412453.9800000004</v>
      </c>
      <c r="Q345" s="9">
        <v>0</v>
      </c>
      <c r="R345" s="9">
        <v>144104.79999999999</v>
      </c>
      <c r="S345" s="9">
        <v>28075.59</v>
      </c>
      <c r="T345" s="9">
        <v>168326.69</v>
      </c>
      <c r="U345" s="9">
        <v>5752961.0599999996</v>
      </c>
      <c r="V345" s="10">
        <v>94.08</v>
      </c>
      <c r="W345" s="10">
        <v>5.92</v>
      </c>
    </row>
    <row r="346" spans="1:23">
      <c r="A346" s="2" t="s">
        <v>675</v>
      </c>
      <c r="B346" s="3" t="s">
        <v>676</v>
      </c>
      <c r="C346" s="2" t="s">
        <v>13</v>
      </c>
      <c r="D346" s="4">
        <v>1518281511</v>
      </c>
      <c r="E346" s="4">
        <v>0</v>
      </c>
      <c r="F346" s="4">
        <v>64453980</v>
      </c>
      <c r="G346" s="4">
        <v>56869758</v>
      </c>
      <c r="H346" s="4">
        <v>64764477</v>
      </c>
      <c r="I346" s="4">
        <v>1704369726</v>
      </c>
      <c r="J346" s="5">
        <v>89.081699999999998</v>
      </c>
      <c r="K346" s="5">
        <v>10.9183</v>
      </c>
      <c r="M346" s="7" t="s">
        <v>675</v>
      </c>
      <c r="N346" s="7" t="s">
        <v>676</v>
      </c>
      <c r="O346" s="8">
        <v>2025</v>
      </c>
      <c r="P346" s="9">
        <v>18674862.59</v>
      </c>
      <c r="Q346" s="9">
        <v>0</v>
      </c>
      <c r="R346" s="9">
        <v>792783.95</v>
      </c>
      <c r="S346" s="9">
        <v>699498.02</v>
      </c>
      <c r="T346" s="9">
        <v>796603.07</v>
      </c>
      <c r="U346" s="9">
        <v>20963747.629999999</v>
      </c>
      <c r="V346" s="10">
        <v>89.08</v>
      </c>
      <c r="W346" s="10">
        <v>10.92</v>
      </c>
    </row>
    <row r="347" spans="1:23">
      <c r="A347" s="2" t="s">
        <v>677</v>
      </c>
      <c r="B347" s="3" t="s">
        <v>678</v>
      </c>
      <c r="C347" s="2" t="s">
        <v>13</v>
      </c>
      <c r="D347" s="4">
        <v>8336321555</v>
      </c>
      <c r="E347" s="4">
        <v>0</v>
      </c>
      <c r="F347" s="4">
        <v>218901545</v>
      </c>
      <c r="G347" s="4">
        <v>11414500</v>
      </c>
      <c r="H347" s="4">
        <v>128812500</v>
      </c>
      <c r="I347" s="4">
        <v>8695450100</v>
      </c>
      <c r="J347" s="5">
        <v>95.869900000000001</v>
      </c>
      <c r="K347" s="5">
        <v>4.1300999999999997</v>
      </c>
      <c r="M347" s="7" t="s">
        <v>677</v>
      </c>
      <c r="N347" s="7" t="s">
        <v>678</v>
      </c>
      <c r="O347" s="8">
        <v>2025</v>
      </c>
      <c r="P347" s="9">
        <v>92533169.260000005</v>
      </c>
      <c r="Q347" s="9">
        <v>0</v>
      </c>
      <c r="R347" s="9">
        <v>2429807.15</v>
      </c>
      <c r="S347" s="9">
        <v>126700.95</v>
      </c>
      <c r="T347" s="9">
        <v>1429818.75</v>
      </c>
      <c r="U347" s="9">
        <v>96519496.109999999</v>
      </c>
      <c r="V347" s="10">
        <v>95.87</v>
      </c>
      <c r="W347" s="10">
        <v>4.13</v>
      </c>
    </row>
    <row r="348" spans="1:23">
      <c r="A348" s="2" t="s">
        <v>679</v>
      </c>
      <c r="B348" s="3" t="s">
        <v>680</v>
      </c>
      <c r="C348" s="2" t="s">
        <v>13</v>
      </c>
      <c r="D348" s="4">
        <v>4895098674</v>
      </c>
      <c r="E348" s="4">
        <v>0</v>
      </c>
      <c r="F348" s="4">
        <v>242832776</v>
      </c>
      <c r="G348" s="4">
        <v>26086730</v>
      </c>
      <c r="H348" s="4">
        <v>149297250</v>
      </c>
      <c r="I348" s="4">
        <v>5313315430</v>
      </c>
      <c r="J348" s="5">
        <v>92.128900000000002</v>
      </c>
      <c r="K348" s="5">
        <v>7.8711000000000002</v>
      </c>
      <c r="M348" s="7" t="s">
        <v>679</v>
      </c>
      <c r="N348" s="7" t="s">
        <v>680</v>
      </c>
      <c r="O348" s="8">
        <v>2025</v>
      </c>
      <c r="P348" s="9">
        <v>36468485.119999997</v>
      </c>
      <c r="Q348" s="9">
        <v>0</v>
      </c>
      <c r="R348" s="9">
        <v>1809104.18</v>
      </c>
      <c r="S348" s="9">
        <v>194346.14</v>
      </c>
      <c r="T348" s="9">
        <v>1112264.51</v>
      </c>
      <c r="U348" s="9">
        <v>39584199.950000003</v>
      </c>
      <c r="V348" s="10">
        <v>92.13</v>
      </c>
      <c r="W348" s="10">
        <v>7.87</v>
      </c>
    </row>
    <row r="349" spans="1:23">
      <c r="A349" s="2" t="s">
        <v>681</v>
      </c>
      <c r="B349" s="3" t="s">
        <v>682</v>
      </c>
      <c r="C349" s="2" t="s">
        <v>13</v>
      </c>
      <c r="D349" s="4">
        <v>6104197147</v>
      </c>
      <c r="E349" s="4">
        <v>0</v>
      </c>
      <c r="F349" s="4">
        <v>618896464</v>
      </c>
      <c r="G349" s="4">
        <v>139991600</v>
      </c>
      <c r="H349" s="4">
        <v>138351370</v>
      </c>
      <c r="I349" s="4">
        <v>7001436581</v>
      </c>
      <c r="J349" s="5">
        <v>87.184899999999999</v>
      </c>
      <c r="K349" s="5">
        <v>12.815099999999999</v>
      </c>
      <c r="M349" s="7" t="s">
        <v>681</v>
      </c>
      <c r="N349" s="7" t="s">
        <v>682</v>
      </c>
      <c r="O349" s="8">
        <v>2025</v>
      </c>
      <c r="P349" s="9">
        <v>78133723.480000004</v>
      </c>
      <c r="Q349" s="9">
        <v>0</v>
      </c>
      <c r="R349" s="9">
        <v>15014428.220000001</v>
      </c>
      <c r="S349" s="9">
        <v>3396196.22</v>
      </c>
      <c r="T349" s="9">
        <v>3356404.24</v>
      </c>
      <c r="U349" s="9">
        <v>99900752.159999996</v>
      </c>
      <c r="V349" s="10">
        <v>78.209999999999994</v>
      </c>
      <c r="W349" s="10">
        <v>21.79</v>
      </c>
    </row>
    <row r="350" spans="1:23">
      <c r="A350" s="2" t="s">
        <v>683</v>
      </c>
      <c r="B350" s="3" t="s">
        <v>684</v>
      </c>
      <c r="C350" s="2" t="s">
        <v>13</v>
      </c>
      <c r="D350" s="4">
        <v>11350760736</v>
      </c>
      <c r="E350" s="4">
        <v>0</v>
      </c>
      <c r="F350" s="4">
        <v>920170674</v>
      </c>
      <c r="G350" s="4">
        <v>454203700</v>
      </c>
      <c r="H350" s="4">
        <v>321498060</v>
      </c>
      <c r="I350" s="4">
        <v>13046633170</v>
      </c>
      <c r="J350" s="5">
        <v>87.001499999999993</v>
      </c>
      <c r="K350" s="5">
        <v>12.9985</v>
      </c>
      <c r="M350" s="7" t="s">
        <v>683</v>
      </c>
      <c r="N350" s="7" t="s">
        <v>684</v>
      </c>
      <c r="O350" s="8">
        <v>2025</v>
      </c>
      <c r="P350" s="9">
        <v>114642683.43000001</v>
      </c>
      <c r="Q350" s="9">
        <v>0</v>
      </c>
      <c r="R350" s="9">
        <v>14695125.66</v>
      </c>
      <c r="S350" s="9">
        <v>7253633.0899999999</v>
      </c>
      <c r="T350" s="9">
        <v>5134324.0199999996</v>
      </c>
      <c r="U350" s="9">
        <v>141725766.19999999</v>
      </c>
      <c r="V350" s="10">
        <v>80.89</v>
      </c>
      <c r="W350" s="10">
        <v>19.11</v>
      </c>
    </row>
    <row r="351" spans="1:23">
      <c r="A351" s="2" t="s">
        <v>685</v>
      </c>
      <c r="B351" s="3" t="s">
        <v>686</v>
      </c>
      <c r="C351" s="2" t="s">
        <v>13</v>
      </c>
      <c r="D351" s="4">
        <v>294261932</v>
      </c>
      <c r="E351" s="4">
        <v>3893400</v>
      </c>
      <c r="F351" s="4">
        <v>35805938</v>
      </c>
      <c r="G351" s="4">
        <v>27597200</v>
      </c>
      <c r="H351" s="4">
        <v>21904574</v>
      </c>
      <c r="I351" s="4">
        <v>383463044</v>
      </c>
      <c r="J351" s="5">
        <v>77.753299999999996</v>
      </c>
      <c r="K351" s="5">
        <v>22.246700000000001</v>
      </c>
      <c r="M351" s="7" t="s">
        <v>685</v>
      </c>
      <c r="N351" s="7" t="s">
        <v>686</v>
      </c>
      <c r="O351" s="8">
        <v>2025</v>
      </c>
      <c r="P351" s="9">
        <v>3925454.17</v>
      </c>
      <c r="Q351" s="9">
        <v>51937.96</v>
      </c>
      <c r="R351" s="9">
        <v>477651.21</v>
      </c>
      <c r="S351" s="9">
        <v>368146.65</v>
      </c>
      <c r="T351" s="9">
        <v>292207.02</v>
      </c>
      <c r="U351" s="9">
        <v>5115397.01</v>
      </c>
      <c r="V351" s="10">
        <v>77.75</v>
      </c>
      <c r="W351" s="10">
        <v>22.25</v>
      </c>
    </row>
    <row r="352" spans="1:23">
      <c r="A352" s="2" t="s">
        <v>687</v>
      </c>
      <c r="B352" s="3" t="s">
        <v>688</v>
      </c>
      <c r="C352" s="2" t="s">
        <v>13</v>
      </c>
      <c r="D352" s="4">
        <v>2384697397</v>
      </c>
      <c r="E352" s="4">
        <v>0</v>
      </c>
      <c r="F352" s="4">
        <v>122357150</v>
      </c>
      <c r="G352" s="4">
        <v>31218178</v>
      </c>
      <c r="H352" s="4">
        <v>122226732</v>
      </c>
      <c r="I352" s="4">
        <v>2660499457</v>
      </c>
      <c r="J352" s="5">
        <v>89.633399999999995</v>
      </c>
      <c r="K352" s="5">
        <v>10.3666</v>
      </c>
      <c r="M352" s="7" t="s">
        <v>687</v>
      </c>
      <c r="N352" s="7" t="s">
        <v>688</v>
      </c>
      <c r="O352" s="8">
        <v>2025</v>
      </c>
      <c r="P352" s="9">
        <v>31287229.850000001</v>
      </c>
      <c r="Q352" s="9">
        <v>0</v>
      </c>
      <c r="R352" s="9">
        <v>1605325.81</v>
      </c>
      <c r="S352" s="9">
        <v>409582.5</v>
      </c>
      <c r="T352" s="9">
        <v>1603614.72</v>
      </c>
      <c r="U352" s="9">
        <v>34905752.880000003</v>
      </c>
      <c r="V352" s="10">
        <v>89.63</v>
      </c>
      <c r="W352" s="10">
        <v>10.37</v>
      </c>
    </row>
    <row r="353" spans="1:23">
      <c r="A353" s="2" t="s">
        <v>689</v>
      </c>
      <c r="B353" s="3" t="s">
        <v>690</v>
      </c>
      <c r="C353" s="2" t="s">
        <v>13</v>
      </c>
      <c r="D353" s="4">
        <v>2360439588</v>
      </c>
      <c r="E353" s="4">
        <v>0</v>
      </c>
      <c r="F353" s="4">
        <v>170970823</v>
      </c>
      <c r="G353" s="4">
        <v>37106800</v>
      </c>
      <c r="H353" s="4">
        <v>78972350</v>
      </c>
      <c r="I353" s="4">
        <v>2647489561</v>
      </c>
      <c r="J353" s="5">
        <v>89.157700000000006</v>
      </c>
      <c r="K353" s="5">
        <v>10.8423</v>
      </c>
      <c r="M353" s="7" t="s">
        <v>689</v>
      </c>
      <c r="N353" s="7" t="s">
        <v>690</v>
      </c>
      <c r="O353" s="8">
        <v>2025</v>
      </c>
      <c r="P353" s="9">
        <v>42204659.829999998</v>
      </c>
      <c r="Q353" s="9">
        <v>0</v>
      </c>
      <c r="R353" s="9">
        <v>3056958.32</v>
      </c>
      <c r="S353" s="9">
        <v>663469.57999999996</v>
      </c>
      <c r="T353" s="9">
        <v>1412025.62</v>
      </c>
      <c r="U353" s="9">
        <v>47337113.350000001</v>
      </c>
      <c r="V353" s="10">
        <v>89.16</v>
      </c>
      <c r="W353" s="10">
        <v>10.84</v>
      </c>
    </row>
    <row r="354" spans="1:23">
      <c r="A354" s="2" t="s">
        <v>691</v>
      </c>
      <c r="B354" s="3" t="s">
        <v>692</v>
      </c>
      <c r="C354" s="2" t="s">
        <v>13</v>
      </c>
      <c r="D354" s="4">
        <v>362239825</v>
      </c>
      <c r="E354" s="4">
        <v>0</v>
      </c>
      <c r="F354" s="4">
        <v>24432874</v>
      </c>
      <c r="G354" s="4">
        <v>4474700</v>
      </c>
      <c r="H354" s="4">
        <v>14339179</v>
      </c>
      <c r="I354" s="4">
        <v>405486578</v>
      </c>
      <c r="J354" s="5">
        <v>89.334599999999995</v>
      </c>
      <c r="K354" s="5">
        <v>10.6654</v>
      </c>
      <c r="M354" s="7" t="s">
        <v>691</v>
      </c>
      <c r="N354" s="7" t="s">
        <v>692</v>
      </c>
      <c r="O354" s="8">
        <v>2025</v>
      </c>
      <c r="P354" s="9">
        <v>6871689.4800000004</v>
      </c>
      <c r="Q354" s="9">
        <v>0</v>
      </c>
      <c r="R354" s="9">
        <v>463491.62</v>
      </c>
      <c r="S354" s="9">
        <v>84885.06</v>
      </c>
      <c r="T354" s="9">
        <v>272014.23</v>
      </c>
      <c r="U354" s="9">
        <v>7692080.3899999997</v>
      </c>
      <c r="V354" s="10">
        <v>89.33</v>
      </c>
      <c r="W354" s="10">
        <v>10.67</v>
      </c>
    </row>
    <row r="355" spans="1:23">
      <c r="A355" s="2" t="s">
        <v>693</v>
      </c>
      <c r="B355" s="3" t="s">
        <v>694</v>
      </c>
      <c r="C355" s="2" t="s">
        <v>13</v>
      </c>
      <c r="D355" s="4">
        <v>1343051038</v>
      </c>
      <c r="E355" s="4">
        <v>0</v>
      </c>
      <c r="F355" s="4">
        <v>106946266</v>
      </c>
      <c r="G355" s="4">
        <v>11644957</v>
      </c>
      <c r="H355" s="4">
        <v>31642684</v>
      </c>
      <c r="I355" s="4">
        <v>1493284945</v>
      </c>
      <c r="J355" s="5">
        <v>89.939400000000006</v>
      </c>
      <c r="K355" s="5">
        <v>10.060600000000001</v>
      </c>
      <c r="M355" s="7" t="s">
        <v>693</v>
      </c>
      <c r="N355" s="7" t="s">
        <v>694</v>
      </c>
      <c r="O355" s="8">
        <v>2025</v>
      </c>
      <c r="P355" s="9">
        <v>18534104.32</v>
      </c>
      <c r="Q355" s="9">
        <v>0</v>
      </c>
      <c r="R355" s="9">
        <v>1475858.47</v>
      </c>
      <c r="S355" s="9">
        <v>160700.41</v>
      </c>
      <c r="T355" s="9">
        <v>436669.04</v>
      </c>
      <c r="U355" s="9">
        <v>20607332.239999998</v>
      </c>
      <c r="V355" s="10">
        <v>89.94</v>
      </c>
      <c r="W355" s="10">
        <v>10.06</v>
      </c>
    </row>
    <row r="356" spans="1:23">
      <c r="A356" s="2" t="s">
        <v>695</v>
      </c>
      <c r="B356" s="3" t="s">
        <v>696</v>
      </c>
      <c r="C356" s="2" t="s">
        <v>13</v>
      </c>
      <c r="D356" s="4">
        <v>5443140337</v>
      </c>
      <c r="E356" s="4">
        <v>0</v>
      </c>
      <c r="F356" s="4">
        <v>229613692</v>
      </c>
      <c r="G356" s="4">
        <v>1310943918</v>
      </c>
      <c r="H356" s="4">
        <v>285193190</v>
      </c>
      <c r="I356" s="4">
        <v>7268891137</v>
      </c>
      <c r="J356" s="5">
        <v>74.8827</v>
      </c>
      <c r="K356" s="5">
        <v>25.1173</v>
      </c>
      <c r="M356" s="7" t="s">
        <v>695</v>
      </c>
      <c r="N356" s="7" t="s">
        <v>696</v>
      </c>
      <c r="O356" s="8">
        <v>2025</v>
      </c>
      <c r="P356" s="9">
        <v>62323956.859999999</v>
      </c>
      <c r="Q356" s="9">
        <v>0</v>
      </c>
      <c r="R356" s="9">
        <v>6146758.5300000003</v>
      </c>
      <c r="S356" s="9">
        <v>35093968.68</v>
      </c>
      <c r="T356" s="9">
        <v>7634621.7000000002</v>
      </c>
      <c r="U356" s="9">
        <v>111199305.77</v>
      </c>
      <c r="V356" s="10">
        <v>56.05</v>
      </c>
      <c r="W356" s="10">
        <v>43.95</v>
      </c>
    </row>
    <row r="357" spans="1:23">
      <c r="A357" s="2" t="s">
        <v>697</v>
      </c>
      <c r="B357" s="3" t="s">
        <v>698</v>
      </c>
      <c r="C357" s="2" t="s">
        <v>13</v>
      </c>
      <c r="D357" s="4">
        <v>1159154374</v>
      </c>
      <c r="E357" s="4">
        <v>0</v>
      </c>
      <c r="F357" s="4">
        <v>47090332</v>
      </c>
      <c r="G357" s="4">
        <v>16930500</v>
      </c>
      <c r="H357" s="4">
        <v>50173667</v>
      </c>
      <c r="I357" s="4">
        <v>1273348873</v>
      </c>
      <c r="J357" s="5">
        <v>91.031999999999996</v>
      </c>
      <c r="K357" s="5">
        <v>8.968</v>
      </c>
      <c r="M357" s="7" t="s">
        <v>697</v>
      </c>
      <c r="N357" s="7" t="s">
        <v>698</v>
      </c>
      <c r="O357" s="8">
        <v>2025</v>
      </c>
      <c r="P357" s="9">
        <v>13620063.890000001</v>
      </c>
      <c r="Q357" s="9">
        <v>0</v>
      </c>
      <c r="R357" s="9">
        <v>553311.4</v>
      </c>
      <c r="S357" s="9">
        <v>198933.38</v>
      </c>
      <c r="T357" s="9">
        <v>589540.59</v>
      </c>
      <c r="U357" s="9">
        <v>14961849.26</v>
      </c>
      <c r="V357" s="10">
        <v>91.03</v>
      </c>
      <c r="W357" s="10">
        <v>8.9700000000000006</v>
      </c>
    </row>
    <row r="358" spans="1:23">
      <c r="A358" s="2" t="s">
        <v>699</v>
      </c>
      <c r="B358" s="3" t="s">
        <v>700</v>
      </c>
      <c r="C358" s="2" t="s">
        <v>13</v>
      </c>
      <c r="D358" s="4">
        <v>10878761569</v>
      </c>
      <c r="E358" s="4">
        <v>0</v>
      </c>
      <c r="F358" s="4">
        <v>328565531</v>
      </c>
      <c r="G358" s="4">
        <v>43189700</v>
      </c>
      <c r="H358" s="4">
        <v>118393770</v>
      </c>
      <c r="I358" s="4">
        <v>11368910570</v>
      </c>
      <c r="J358" s="5">
        <v>95.688699999999997</v>
      </c>
      <c r="K358" s="5">
        <v>4.3113000000000001</v>
      </c>
      <c r="M358" s="7" t="s">
        <v>699</v>
      </c>
      <c r="N358" s="7" t="s">
        <v>700</v>
      </c>
      <c r="O358" s="8">
        <v>2025</v>
      </c>
      <c r="P358" s="9">
        <v>120592171.73999999</v>
      </c>
      <c r="Q358" s="9">
        <v>0</v>
      </c>
      <c r="R358" s="9">
        <v>3482794.63</v>
      </c>
      <c r="S358" s="9">
        <v>457810.82</v>
      </c>
      <c r="T358" s="9">
        <v>1254973.96</v>
      </c>
      <c r="U358" s="9">
        <v>125787751.15000001</v>
      </c>
      <c r="V358" s="10">
        <v>95.87</v>
      </c>
      <c r="W358" s="10">
        <v>4.13</v>
      </c>
    </row>
    <row r="359" spans="1:23">
      <c r="A359" s="2" t="s">
        <v>701</v>
      </c>
      <c r="B359" s="3" t="s">
        <v>702</v>
      </c>
      <c r="C359" s="2" t="s">
        <v>13</v>
      </c>
      <c r="D359" s="4">
        <v>144864580</v>
      </c>
      <c r="E359" s="4">
        <v>0</v>
      </c>
      <c r="F359" s="4">
        <v>1431972</v>
      </c>
      <c r="G359" s="4">
        <v>1083800</v>
      </c>
      <c r="H359" s="4">
        <v>21633303</v>
      </c>
      <c r="I359" s="4">
        <v>169013655</v>
      </c>
      <c r="J359" s="5">
        <v>85.711799999999997</v>
      </c>
      <c r="K359" s="5">
        <v>14.2882</v>
      </c>
      <c r="M359" s="7" t="s">
        <v>701</v>
      </c>
      <c r="N359" s="7" t="s">
        <v>702</v>
      </c>
      <c r="O359" s="8">
        <v>2025</v>
      </c>
      <c r="P359" s="9">
        <v>1642764.34</v>
      </c>
      <c r="Q359" s="9">
        <v>0</v>
      </c>
      <c r="R359" s="9">
        <v>16238.56</v>
      </c>
      <c r="S359" s="9">
        <v>12290.29</v>
      </c>
      <c r="T359" s="9">
        <v>245321.66</v>
      </c>
      <c r="U359" s="9">
        <v>1916614.85</v>
      </c>
      <c r="V359" s="10">
        <v>85.71</v>
      </c>
      <c r="W359" s="10">
        <v>14.29</v>
      </c>
    </row>
    <row r="360" spans="1:23">
      <c r="A360" s="2" t="s">
        <v>703</v>
      </c>
      <c r="B360" s="3" t="s">
        <v>704</v>
      </c>
      <c r="C360" s="2" t="s">
        <v>13</v>
      </c>
      <c r="D360" s="4">
        <v>3579579300</v>
      </c>
      <c r="E360" s="4">
        <v>116100</v>
      </c>
      <c r="F360" s="4">
        <v>164945790</v>
      </c>
      <c r="G360" s="4">
        <v>4845100</v>
      </c>
      <c r="H360" s="4">
        <v>62231590</v>
      </c>
      <c r="I360" s="4">
        <v>3811717880</v>
      </c>
      <c r="J360" s="5">
        <v>93.912899999999993</v>
      </c>
      <c r="K360" s="5">
        <v>6.0871000000000004</v>
      </c>
      <c r="M360" s="7" t="s">
        <v>703</v>
      </c>
      <c r="N360" s="7" t="s">
        <v>704</v>
      </c>
      <c r="O360" s="8">
        <v>2025</v>
      </c>
      <c r="P360" s="9">
        <v>36941258.380000003</v>
      </c>
      <c r="Q360" s="9">
        <v>1198.1500000000001</v>
      </c>
      <c r="R360" s="9">
        <v>1702240.55</v>
      </c>
      <c r="S360" s="9">
        <v>50001.43</v>
      </c>
      <c r="T360" s="9">
        <v>642230.01</v>
      </c>
      <c r="U360" s="9">
        <v>39336928.520000003</v>
      </c>
      <c r="V360" s="10">
        <v>93.91</v>
      </c>
      <c r="W360" s="10">
        <v>6.09</v>
      </c>
    </row>
    <row r="361" spans="1:23">
      <c r="A361" s="2" t="s">
        <v>705</v>
      </c>
      <c r="B361" s="3" t="s">
        <v>706</v>
      </c>
      <c r="C361" s="2" t="s">
        <v>13</v>
      </c>
      <c r="D361" s="4">
        <v>8784546184</v>
      </c>
      <c r="E361" s="4">
        <v>0</v>
      </c>
      <c r="F361" s="4">
        <v>1222396948</v>
      </c>
      <c r="G361" s="4">
        <v>1207951089</v>
      </c>
      <c r="H361" s="4">
        <v>708113200</v>
      </c>
      <c r="I361" s="4">
        <v>11923007421</v>
      </c>
      <c r="J361" s="5">
        <v>73.677300000000002</v>
      </c>
      <c r="K361" s="5">
        <v>26.322700000000001</v>
      </c>
      <c r="M361" s="7" t="s">
        <v>705</v>
      </c>
      <c r="N361" s="7" t="s">
        <v>706</v>
      </c>
      <c r="O361" s="8">
        <v>2025</v>
      </c>
      <c r="P361" s="9">
        <v>75020024.409999996</v>
      </c>
      <c r="Q361" s="9">
        <v>0</v>
      </c>
      <c r="R361" s="9">
        <v>24949121.710000001</v>
      </c>
      <c r="S361" s="9">
        <v>24654281.73</v>
      </c>
      <c r="T361" s="9">
        <v>14452590.41</v>
      </c>
      <c r="U361" s="9">
        <v>139076018.25999999</v>
      </c>
      <c r="V361" s="10">
        <v>53.94</v>
      </c>
      <c r="W361" s="10">
        <v>46.06</v>
      </c>
    </row>
    <row r="362" spans="1:23">
      <c r="A362" s="2" t="s">
        <v>707</v>
      </c>
      <c r="B362" s="3" t="s">
        <v>708</v>
      </c>
      <c r="C362" s="2" t="s">
        <v>13</v>
      </c>
      <c r="D362" s="4">
        <v>19207533542</v>
      </c>
      <c r="E362" s="4">
        <v>0</v>
      </c>
      <c r="F362" s="4">
        <v>2932861967</v>
      </c>
      <c r="G362" s="4">
        <v>872623099</v>
      </c>
      <c r="H362" s="4">
        <v>1315734000</v>
      </c>
      <c r="I362" s="4">
        <v>24328752608</v>
      </c>
      <c r="J362" s="5">
        <v>78.9499</v>
      </c>
      <c r="K362" s="5">
        <v>21.0501</v>
      </c>
      <c r="M362" s="7" t="s">
        <v>707</v>
      </c>
      <c r="N362" s="7" t="s">
        <v>708</v>
      </c>
      <c r="O362" s="8">
        <v>2025</v>
      </c>
      <c r="P362" s="9">
        <v>253347367.41999999</v>
      </c>
      <c r="Q362" s="9">
        <v>0</v>
      </c>
      <c r="R362" s="9">
        <v>83909180.879999995</v>
      </c>
      <c r="S362" s="9">
        <v>24965746.859999999</v>
      </c>
      <c r="T362" s="9">
        <v>37643149.740000002</v>
      </c>
      <c r="U362" s="9">
        <v>399865444.89999998</v>
      </c>
      <c r="V362" s="10">
        <v>63.36</v>
      </c>
      <c r="W362" s="10">
        <v>36.64</v>
      </c>
    </row>
    <row r="363" spans="1:23">
      <c r="A363" s="2" t="s">
        <v>709</v>
      </c>
      <c r="B363" s="3" t="s">
        <v>710</v>
      </c>
      <c r="C363" s="2" t="s">
        <v>13</v>
      </c>
      <c r="D363" s="4">
        <v>250463618</v>
      </c>
      <c r="E363" s="4">
        <v>0</v>
      </c>
      <c r="F363" s="4">
        <v>7732604</v>
      </c>
      <c r="G363" s="4">
        <v>894550</v>
      </c>
      <c r="H363" s="4">
        <v>12358198</v>
      </c>
      <c r="I363" s="4">
        <v>271448970</v>
      </c>
      <c r="J363" s="5">
        <v>92.269099999999995</v>
      </c>
      <c r="K363" s="5">
        <v>7.7309000000000001</v>
      </c>
      <c r="M363" s="7" t="s">
        <v>709</v>
      </c>
      <c r="N363" s="7" t="s">
        <v>710</v>
      </c>
      <c r="O363" s="8">
        <v>2025</v>
      </c>
      <c r="P363" s="9">
        <v>3453893.29</v>
      </c>
      <c r="Q363" s="9">
        <v>0</v>
      </c>
      <c r="R363" s="9">
        <v>106632.61</v>
      </c>
      <c r="S363" s="9">
        <v>12335.84</v>
      </c>
      <c r="T363" s="9">
        <v>170419.55</v>
      </c>
      <c r="U363" s="9">
        <v>3743281.29</v>
      </c>
      <c r="V363" s="10">
        <v>92.27</v>
      </c>
      <c r="W363" s="10">
        <v>7.73</v>
      </c>
    </row>
    <row r="364" spans="1:23">
      <c r="A364" s="2" t="s">
        <v>711</v>
      </c>
      <c r="B364" s="3" t="s">
        <v>712</v>
      </c>
      <c r="C364" s="2" t="s">
        <v>13</v>
      </c>
      <c r="D364" s="4">
        <v>2921069251</v>
      </c>
      <c r="E364" s="4">
        <v>0</v>
      </c>
      <c r="F364" s="4">
        <v>380966270</v>
      </c>
      <c r="G364" s="4">
        <v>76355500</v>
      </c>
      <c r="H364" s="4">
        <v>134579400</v>
      </c>
      <c r="I364" s="4">
        <v>3512970421</v>
      </c>
      <c r="J364" s="5">
        <v>83.150999999999996</v>
      </c>
      <c r="K364" s="5">
        <v>16.849</v>
      </c>
      <c r="M364" s="7" t="s">
        <v>711</v>
      </c>
      <c r="N364" s="7" t="s">
        <v>712</v>
      </c>
      <c r="O364" s="8">
        <v>2025</v>
      </c>
      <c r="P364" s="9">
        <v>33855192.619999997</v>
      </c>
      <c r="Q364" s="9">
        <v>0</v>
      </c>
      <c r="R364" s="9">
        <v>6663448.9299999997</v>
      </c>
      <c r="S364" s="9">
        <v>1337748.3600000001</v>
      </c>
      <c r="T364" s="9">
        <v>2353793.71</v>
      </c>
      <c r="U364" s="9">
        <v>44210183.619999997</v>
      </c>
      <c r="V364" s="10">
        <v>76.58</v>
      </c>
      <c r="W364" s="10">
        <v>23.42</v>
      </c>
    </row>
    <row r="365" spans="1:23">
      <c r="A365" s="2" t="s">
        <v>713</v>
      </c>
      <c r="B365" s="3" t="s">
        <v>714</v>
      </c>
      <c r="C365" s="2" t="s">
        <v>13</v>
      </c>
      <c r="D365" s="4">
        <v>10242817511</v>
      </c>
      <c r="E365" s="4">
        <v>0</v>
      </c>
      <c r="F365" s="4">
        <v>521893006</v>
      </c>
      <c r="G365" s="4">
        <v>47402300</v>
      </c>
      <c r="H365" s="4">
        <v>234702600</v>
      </c>
      <c r="I365" s="4">
        <v>11046815417</v>
      </c>
      <c r="J365" s="5">
        <v>92.721900000000005</v>
      </c>
      <c r="K365" s="5">
        <v>7.2781000000000002</v>
      </c>
      <c r="M365" s="7" t="s">
        <v>713</v>
      </c>
      <c r="N365" s="7" t="s">
        <v>714</v>
      </c>
      <c r="O365" s="8">
        <v>2025</v>
      </c>
      <c r="P365" s="9">
        <v>72519147.980000004</v>
      </c>
      <c r="Q365" s="9">
        <v>0</v>
      </c>
      <c r="R365" s="9">
        <v>3695002.48</v>
      </c>
      <c r="S365" s="9">
        <v>335608.28</v>
      </c>
      <c r="T365" s="9">
        <v>1661694.41</v>
      </c>
      <c r="U365" s="9">
        <v>78211453.150000006</v>
      </c>
      <c r="V365" s="10">
        <v>92.72</v>
      </c>
      <c r="W365" s="10">
        <v>7.28</v>
      </c>
    </row>
    <row r="366" spans="1:23">
      <c r="A366" s="2" t="s">
        <v>715</v>
      </c>
      <c r="B366" s="3" t="s">
        <v>716</v>
      </c>
      <c r="C366" s="2" t="s">
        <v>13</v>
      </c>
      <c r="D366" s="4">
        <v>91724900</v>
      </c>
      <c r="E366" s="4">
        <v>0</v>
      </c>
      <c r="F366" s="4">
        <v>100545200</v>
      </c>
      <c r="G366" s="4">
        <v>734417420</v>
      </c>
      <c r="H366" s="4">
        <v>0</v>
      </c>
      <c r="I366" s="4">
        <v>926687520</v>
      </c>
      <c r="J366" s="5">
        <v>9.8980999999999995</v>
      </c>
      <c r="K366" s="5">
        <v>90.101900000000001</v>
      </c>
      <c r="M366" s="7" t="s">
        <v>715</v>
      </c>
      <c r="N366" s="7" t="s">
        <v>716</v>
      </c>
      <c r="O366" s="8">
        <v>2025</v>
      </c>
      <c r="P366" s="9">
        <v>1151147.5</v>
      </c>
      <c r="Q366" s="9">
        <v>0</v>
      </c>
      <c r="R366" s="9">
        <v>1736415.6</v>
      </c>
      <c r="S366" s="9">
        <v>12683388.84</v>
      </c>
      <c r="T366" s="9">
        <v>0</v>
      </c>
      <c r="U366" s="9">
        <v>15570951.939999999</v>
      </c>
      <c r="V366" s="10">
        <v>7.39</v>
      </c>
      <c r="W366" s="10">
        <v>92.61</v>
      </c>
    </row>
  </sheetData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07935E43F4149BD27F899D609E5A1" ma:contentTypeVersion="16" ma:contentTypeDescription="Create a new document." ma:contentTypeScope="" ma:versionID="0d98a4a85856e805976a4336218c1f78">
  <xsd:schema xmlns:xsd="http://www.w3.org/2001/XMLSchema" xmlns:xs="http://www.w3.org/2001/XMLSchema" xmlns:p="http://schemas.microsoft.com/office/2006/metadata/properties" xmlns:ns3="e857edc0-520f-4533-8f0e-2471aabd30f4" xmlns:ns4="f3cc449e-d972-460a-b378-179ab45bd9c2" targetNamespace="http://schemas.microsoft.com/office/2006/metadata/properties" ma:root="true" ma:fieldsID="8948dc48abf2f2e76ab2f8f3f3c371d4" ns3:_="" ns4:_="">
    <xsd:import namespace="e857edc0-520f-4533-8f0e-2471aabd30f4"/>
    <xsd:import namespace="f3cc449e-d972-460a-b378-179ab45bd9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7edc0-520f-4533-8f0e-2471aabd30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c449e-d972-460a-b378-179ab45bd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57edc0-520f-4533-8f0e-2471aabd30f4" xsi:nil="true"/>
  </documentManagement>
</p:properties>
</file>

<file path=customXml/itemProps1.xml><?xml version="1.0" encoding="utf-8"?>
<ds:datastoreItem xmlns:ds="http://schemas.openxmlformats.org/officeDocument/2006/customXml" ds:itemID="{FBE74AE1-B43B-47A3-9EB0-ECF1E96D7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7edc0-520f-4533-8f0e-2471aabd30f4"/>
    <ds:schemaRef ds:uri="f3cc449e-d972-460a-b378-179ab45bd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BBF5C2-E51A-4417-A5D1-1E6533B813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D5228F-0036-4B95-AB5F-DA5DDD65D3A3}">
  <ds:schemaRefs>
    <ds:schemaRef ds:uri="http://schemas.openxmlformats.org/package/2006/metadata/core-properties"/>
    <ds:schemaRef ds:uri="f3cc449e-d972-460a-b378-179ab45bd9c2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e857edc0-520f-4533-8f0e-2471aabd30f4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Brownsberger</dc:creator>
  <cp:lastModifiedBy>Brownsberger, William (SEN)</cp:lastModifiedBy>
  <dcterms:created xsi:type="dcterms:W3CDTF">2025-01-27T11:22:43Z</dcterms:created>
  <dcterms:modified xsi:type="dcterms:W3CDTF">2025-01-27T12:01:21Z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0af0001f-26a5-42ef-8e61-2559e451348d</vt:lpwstr>
  </property>
  <property fmtid="{D5CDD505-2E9C-101B-9397-08002B2CF9AE}" pid="3" name="ContentTypeId">
    <vt:lpwstr>0x010100FD407935E43F4149BD27F899D609E5A1</vt:lpwstr>
  </property>
</Properties>
</file>