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DF3C3C4-8188-4C0A-98F6-198609B0478D}" xr6:coauthVersionLast="47" xr6:coauthVersionMax="47" xr10:uidLastSave="{00000000-0000-0000-0000-000000000000}"/>
  <bookViews>
    <workbookView xWindow="35070" yWindow="510" windowWidth="38430" windowHeight="16530" xr2:uid="{00000000-000D-0000-FFFF-FFFF00000000}"/>
  </bookViews>
  <sheets>
    <sheet name="implicit price deflator" sheetId="1" r:id="rId1"/>
    <sheet name="C-CPI-U" sheetId="2" r:id="rId2"/>
    <sheet name="3Q ipd" sheetId="3" r:id="rId3"/>
    <sheet name="Graphic" sheetId="4" r:id="rId4"/>
  </sheets>
  <definedNames>
    <definedName name="_xlnm._FilterDatabase" localSheetId="1" hidden="1">'C-CPI-U'!$A$12:$B$310</definedName>
  </definedNames>
  <calcPr calcId="191029"/>
  <pivotCaches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E21" i="4"/>
  <c r="D21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5" i="4"/>
  <c r="F5" i="4"/>
  <c r="H4" i="4"/>
  <c r="G4" i="4"/>
  <c r="F4" i="4"/>
  <c r="H3" i="4"/>
  <c r="G3" i="4"/>
  <c r="F3" i="4"/>
  <c r="H2" i="4"/>
  <c r="G2" i="4"/>
  <c r="F2" i="4"/>
</calcChain>
</file>

<file path=xl/sharedStrings.xml><?xml version="1.0" encoding="utf-8"?>
<sst xmlns="http://schemas.openxmlformats.org/spreadsheetml/2006/main" count="334" uniqueCount="113">
  <si>
    <t>Table 1.1.9. Implicit Price Deflators for Gross Domestic Product</t>
  </si>
  <si>
    <t>[Index numbers, 2017=100] Seasonally adjusted</t>
  </si>
  <si>
    <t>Bureau of Economic Analysis</t>
  </si>
  <si>
    <t>Last Revised on: September 26, 2024 - Next Release Date October 30, 2024</t>
  </si>
  <si>
    <t>Line</t>
  </si>
  <si>
    <t/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</si>
  <si>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</si>
  <si>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</si>
  <si>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</si>
  <si>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</si>
  <si>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</si>
  <si>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</si>
  <si>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</si>
  <si>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</si>
  <si>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</si>
  <si>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</si>
  <si>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</si>
  <si>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Q1</t>
  </si>
  <si>
    <t>Q2</t>
  </si>
  <si>
    <t>Q3</t>
  </si>
  <si>
    <t>Q4</t>
  </si>
  <si>
    <t>1</t>
  </si>
  <si>
    <t xml:space="preserve">        Gross domestic product</t>
  </si>
  <si>
    <t>2</t>
  </si>
  <si>
    <t>Personal consumption expenditures</t>
  </si>
  <si>
    <t>3</t>
  </si>
  <si>
    <t xml:space="preserve">    Goods</t>
  </si>
  <si>
    <t>4</t>
  </si>
  <si>
    <t xml:space="preserve">        Durable goods</t>
  </si>
  <si>
    <t>5</t>
  </si>
  <si>
    <t xml:space="preserve">        Nondurable goods</t>
  </si>
  <si>
    <t>6</t>
  </si>
  <si>
    <t xml:space="preserve">    Services</t>
  </si>
  <si>
    <t>7</t>
  </si>
  <si>
    <t>Gross private domestic investment</t>
  </si>
  <si>
    <t>8</t>
  </si>
  <si>
    <t xml:space="preserve">    Fixed investment</t>
  </si>
  <si>
    <t>9</t>
  </si>
  <si>
    <t xml:space="preserve">        Nonresidential</t>
  </si>
  <si>
    <t>10</t>
  </si>
  <si>
    <t xml:space="preserve">            Structures</t>
  </si>
  <si>
    <t>11</t>
  </si>
  <si>
    <t xml:space="preserve">            Equipment</t>
  </si>
  <si>
    <t>12</t>
  </si>
  <si>
    <t xml:space="preserve">            Intellectual property products</t>
  </si>
  <si>
    <t>13</t>
  </si>
  <si>
    <t xml:space="preserve">        Residential</t>
  </si>
  <si>
    <t>14</t>
  </si>
  <si>
    <t xml:space="preserve">    Change in private inventories</t>
  </si>
  <si>
    <t>---</t>
  </si>
  <si>
    <t>15</t>
  </si>
  <si>
    <t>Net exports of goods and services</t>
  </si>
  <si>
    <t>16</t>
  </si>
  <si>
    <t xml:space="preserve">    Exports</t>
  </si>
  <si>
    <t>17</t>
  </si>
  <si>
    <t xml:space="preserve">        Goods</t>
  </si>
  <si>
    <t>18</t>
  </si>
  <si>
    <t xml:space="preserve">        Services</t>
  </si>
  <si>
    <t>19</t>
  </si>
  <si>
    <t xml:space="preserve">    Imports</t>
  </si>
  <si>
    <t>20</t>
  </si>
  <si>
    <t>21</t>
  </si>
  <si>
    <t>22</t>
  </si>
  <si>
    <t>Government consumption expenditures and gross investment</t>
  </si>
  <si>
    <t>23</t>
  </si>
  <si>
    <t xml:space="preserve">    Federal</t>
  </si>
  <si>
    <t>24</t>
  </si>
  <si>
    <t xml:space="preserve">        National defense</t>
  </si>
  <si>
    <t>25</t>
  </si>
  <si>
    <t xml:space="preserve">        Nondefense</t>
  </si>
  <si>
    <t>26</t>
  </si>
  <si>
    <t xml:space="preserve">    State and local</t>
  </si>
  <si>
    <t>Addendum:</t>
  </si>
  <si>
    <t>27</t>
  </si>
  <si>
    <t xml:space="preserve">    Gross national product</t>
  </si>
  <si>
    <t>https://apps.bea.gov/iTable/?reqid=19&amp;step=3&amp;isuri=1&amp;1921=survey&amp;1903=11&amp;_gl=1*hyo388*_ga*MTE3MTI1MzQ0OC4xNzI1MzYwMDYw*_ga_J4698JNNFT*MTcyOTM0OTk0Ni4yLjEuMTcyOTM0OTk4Ni4yMC4wLjA.#eyJhcHBpZCI6MTksInN0ZXBzIjpbMSwyLDMsM10sImRhdGEiOltbIk5JUEFfVGFibGVfTGlzdCIsIjEzIl0sWyJDYXRlZ29yaWVzIiwiU3VydmV5Il0sWyJGaXJzdF9ZZWFyIiwiMjAxNCJdLFsiTGFzdF9ZZWFyIiwiMjAyNCJdLFsiU2NhbGUiLCIwIl0sWyJTZXJpZXMiLCJRIl1dfQ==</t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</si>
  <si>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</si>
  <si>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</si>
  <si>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</si>
  <si>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</si>
  <si>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</si>
  <si>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</si>
  <si>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SUUR0000SA0</t>
  </si>
  <si>
    <t>Chained Consumer Price Index for All Urban Consumers: All Items in U.S. City Average, Index Dec 1999=100, Monthly, Not Seasonally Adjusted</t>
  </si>
  <si>
    <t>Frequency: Monthly</t>
  </si>
  <si>
    <t>observation_date</t>
  </si>
  <si>
    <t>https://fred.stlouisfed.org/series/SUUR0000SA0</t>
  </si>
  <si>
    <t>https://www.bls.gov/</t>
  </si>
  <si>
    <t>original source</t>
  </si>
  <si>
    <t>download source</t>
  </si>
  <si>
    <t>Row Labels</t>
  </si>
  <si>
    <t>Grand Total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</si>
  <si>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</si>
  <si>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</si>
  <si>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</si>
  <si>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</si>
  <si>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</si>
  <si>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</si>
  <si>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</si>
  <si>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</si>
  <si>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</si>
  <si>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</si>
  <si>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</si>
  <si>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</si>
  <si>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</si>
  <si>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</si>
  <si>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Months (observation_date)</t>
  </si>
  <si>
    <t>Sum of SUUR0000SA0</t>
  </si>
  <si>
    <t>Aug</t>
  </si>
  <si>
    <t>2024*</t>
  </si>
  <si>
    <t>C-CPI-U</t>
  </si>
  <si>
    <t>GDP Price Deflator</t>
  </si>
  <si>
    <t>Residential Investment Price Deflator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</si>
</sst>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  <font>
      <b/>
      <sz val="14"/>
      <name val="Calibri"/>
    </font>
    <font>
      <sz val="13"/>
      <name val="Calibri"/>
    </font>
    <font>
      <b/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none">
        <bgColor indexed="12"/>
      </patternFill>
    </fill>
    <fill>
      <patternFill patternType="darkGray">
        <bgColor indexed="1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5" fillId="2" borderId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5" fillId="2" borderId="0" xfId="1"/>
    <xf numFmtId="164" fontId="5" fillId="2" borderId="0" xfId="1" applyNumberFormat="1"/>
    <xf numFmtId="165" fontId="5" fillId="2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/>
  </cellXfs>
  <cellStyles count="2">
    <cellStyle name="Normal" xfId="0" builtinId="0"/>
    <cellStyle name="Normal 2" xfId="1" xr:uid="{AEC02591-B6FE-481B-A32C-7BC4D69B1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</a:t>
            </a:r>
            <a:r>
              <a:rPr lang="en-US" baseline="0"/>
              <a:t> growth of three price indices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Graphic!$F$1</c:f>
              <c:strCache>
                <c:ptCount val="1"/>
                <c:pt idx="0">
                  <c:v>C-CPI-U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Graphic!$E$2:$E$12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Graphic!$F$2:$F$12</c:f>
              <c:numCache>
                <c:formatCode>General</c:formatCode>
                <c:ptCount val="11"/>
                <c:pt idx="0">
                  <c:v>1</c:v>
                </c:pt>
                <c:pt idx="1">
                  <c:v>0.99998530783753403</c:v>
                </c:pt>
                <c:pt idx="2">
                  <c:v>1.0066041270284367</c:v>
                </c:pt>
                <c:pt idx="3">
                  <c:v>1.0220455897801317</c:v>
                </c:pt>
                <c:pt idx="4">
                  <c:v>1.0454722428320613</c:v>
                </c:pt>
                <c:pt idx="5">
                  <c:v>1.0606859770655344</c:v>
                </c:pt>
                <c:pt idx="6">
                  <c:v>1.0745113019459769</c:v>
                </c:pt>
                <c:pt idx="7">
                  <c:v>1.1261615990949627</c:v>
                </c:pt>
                <c:pt idx="8">
                  <c:v>1.2149610290390591</c:v>
                </c:pt>
                <c:pt idx="9">
                  <c:v>1.2571201892350523</c:v>
                </c:pt>
                <c:pt idx="10">
                  <c:v>1.2870040476907592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8-4490-89E6-072CFED6A4E5}"/>
            </c:ext>
          </c:extLst>
        </c:ser>
        <c:ser>
          <c:idx val="1"/>
          <c:order val="1"/>
          <c:tx>
            <c:strRef>
              <c:f>Graphic!$G$1</c:f>
              <c:strCache>
                <c:ptCount val="1"/>
                <c:pt idx="0">
                  <c:v>GDP Price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Graphic!$E$2:$E$12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Graphic!$G$2:$G$12</c:f>
              <c:numCache>
                <c:formatCode>General</c:formatCode>
                <c:ptCount val="11"/>
                <c:pt idx="0">
                  <c:v>1</c:v>
                </c:pt>
                <c:pt idx="1">
                  <c:v>1.0088600789860016</c:v>
                </c:pt>
                <c:pt idx="2">
                  <c:v>1.0174100035150839</c:v>
                </c:pt>
                <c:pt idx="3">
                  <c:v>1.0355230237991855</c:v>
                </c:pt>
                <c:pt idx="4">
                  <c:v>1.0604904575812089</c:v>
                </c:pt>
                <c:pt idx="5">
                  <c:v>1.0771871058453777</c:v>
                </c:pt>
                <c:pt idx="6">
                  <c:v>1.0909889791782974</c:v>
                </c:pt>
                <c:pt idx="7">
                  <c:v>1.1465066269668962</c:v>
                </c:pt>
                <c:pt idx="8">
                  <c:v>1.2308686392490127</c:v>
                </c:pt>
                <c:pt idx="9">
                  <c:v>1.2692347455699606</c:v>
                </c:pt>
                <c:pt idx="10">
                  <c:v>1.2917209436966275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8-4490-89E6-072CFED6A4E5}"/>
            </c:ext>
          </c:extLst>
        </c:ser>
        <c:ser>
          <c:idx val="2"/>
          <c:order val="2"/>
          <c:tx>
            <c:strRef>
              <c:f>Graphic!$H$1</c:f>
              <c:strCache>
                <c:ptCount val="1"/>
                <c:pt idx="0">
                  <c:v>Residential Investment Price Deflator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Graphic!$E$2:$E$12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Graphic!$H$2:$H$12</c:f>
              <c:numCache>
                <c:formatCode>General</c:formatCode>
                <c:ptCount val="11"/>
                <c:pt idx="0">
                  <c:v>1</c:v>
                </c:pt>
                <c:pt idx="1">
                  <c:v>1.0225750297474769</c:v>
                </c:pt>
                <c:pt idx="2">
                  <c:v>1.0618527169362302</c:v>
                </c:pt>
                <c:pt idx="3">
                  <c:v>1.1090520470671192</c:v>
                </c:pt>
                <c:pt idx="4">
                  <c:v>1.1727336829580008</c:v>
                </c:pt>
                <c:pt idx="5">
                  <c:v>1.200002203516813</c:v>
                </c:pt>
                <c:pt idx="6">
                  <c:v>1.2443589969591469</c:v>
                </c:pt>
                <c:pt idx="7">
                  <c:v>1.3978559781411133</c:v>
                </c:pt>
                <c:pt idx="8">
                  <c:v>1.5888347803093739</c:v>
                </c:pt>
                <c:pt idx="9">
                  <c:v>1.608908818474285</c:v>
                </c:pt>
                <c:pt idx="10">
                  <c:v>1.6385130668547001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8-4490-89E6-072CFED6A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833536"/>
        <c:axId val="254835456"/>
      </c:lineChart>
      <c:catAx>
        <c:axId val="2548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835456"/>
        <c:crosses val="autoZero"/>
        <c:auto val="1"/>
        <c:lblAlgn val="ctr"/>
        <c:lblOffset val="100"/>
        <c:noMultiLvlLbl val="0"/>
      </c:catAx>
      <c:valAx>
        <c:axId val="2548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8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3</xdr:row>
      <xdr:rowOff>47625</xdr:rowOff>
    </xdr:from>
    <xdr:to>
      <xdr:col>28</xdr:col>
      <xdr:colOff>400050</xdr:colOff>
      <xdr:row>25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BEFF3C-FE98-1920-6834-9D6D8782D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ll Brownsberger" refreshedDate="45584.463285879632" createdVersion="8" refreshedVersion="8" minRefreshableVersion="3" recordCount="298" xr:uid="{9E527006-DF5C-4697-88AA-EED143092E66}">
  <cacheSource type="worksheet">
    <worksheetSource ref="A12:B310" sheet="C-CPI-U"/>
  </cacheSource>
  <cacheFields count="5">
    <cacheField name="observation_date" numFmtId="164">
      <sharedItems containsSemiMixedTypes="0" containsNonDate="0" containsDate="1" containsString="0" minDate="1999-12-01T00:00:00" maxDate="2024-09-02T00:00:00" count="298"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</sharedItems>
      <fieldGroup par="4"/>
    </cacheField>
    <cacheField name="SUUR0000SA0" numFmtId="165">
      <sharedItems containsSemiMixedTypes="0" containsString="0" containsNumber="1" minValue="100" maxValue="175.41"/>
    </cacheField>
    <cacheField name="Months (observation_date)" numFmtId="0" databaseField="0">
      <fieldGroup base="0">
        <rangePr groupBy="months" startDate="1999-12-01T00:00:00" endDate="2024-09-02T00:00:00"/>
        <groupItems count="14">
          <s v="&lt;12/1/199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2/2024"/>
        </groupItems>
      </fieldGroup>
    </cacheField>
    <cacheField name="Quarters (observation_date)" numFmtId="0" databaseField="0">
      <fieldGroup base="0">
        <rangePr groupBy="quarters" startDate="1999-12-01T00:00:00" endDate="2024-09-02T00:00:00"/>
        <groupItems count="6">
          <s v="&lt;12/1/1999"/>
          <s v="Qtr1"/>
          <s v="Qtr2"/>
          <s v="Qtr3"/>
          <s v="Qtr4"/>
          <s v="&gt;9/2/2024"/>
        </groupItems>
      </fieldGroup>
    </cacheField>
    <cacheField name="Years (observation_date)" numFmtId="0" databaseField="0">
      <fieldGroup base="0">
        <rangePr groupBy="years" startDate="1999-12-01T00:00:00" endDate="2024-09-02T00:00:00"/>
        <groupItems count="28">
          <s v="&lt;12/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9/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8">
  <r>
    <x v="0"/>
    <n v="100"/>
  </r>
  <r>
    <x v="1"/>
    <n v="100.3"/>
  </r>
  <r>
    <x v="2"/>
    <n v="100.9"/>
  </r>
  <r>
    <x v="3"/>
    <n v="101.6"/>
  </r>
  <r>
    <x v="4"/>
    <n v="101.6"/>
  </r>
  <r>
    <x v="5"/>
    <n v="101.7"/>
  </r>
  <r>
    <x v="6"/>
    <n v="102.1"/>
  </r>
  <r>
    <x v="7"/>
    <n v="102.3"/>
  </r>
  <r>
    <x v="8"/>
    <n v="102.3"/>
  </r>
  <r>
    <x v="9"/>
    <n v="102.8"/>
  </r>
  <r>
    <x v="10"/>
    <n v="102.9"/>
  </r>
  <r>
    <x v="11"/>
    <n v="102.8"/>
  </r>
  <r>
    <x v="12"/>
    <n v="102.6"/>
  </r>
  <r>
    <x v="13"/>
    <n v="103.3"/>
  </r>
  <r>
    <x v="14"/>
    <n v="103.7"/>
  </r>
  <r>
    <x v="15"/>
    <n v="103.9"/>
  </r>
  <r>
    <x v="16"/>
    <n v="104.2"/>
  </r>
  <r>
    <x v="17"/>
    <n v="104.6"/>
  </r>
  <r>
    <x v="18"/>
    <n v="104.8"/>
  </r>
  <r>
    <x v="19"/>
    <n v="104.5"/>
  </r>
  <r>
    <x v="20"/>
    <n v="104.6"/>
  </r>
  <r>
    <x v="21"/>
    <n v="104.9"/>
  </r>
  <r>
    <x v="22"/>
    <n v="104.7"/>
  </r>
  <r>
    <x v="23"/>
    <n v="104.4"/>
  </r>
  <r>
    <x v="24"/>
    <n v="103.9"/>
  </r>
  <r>
    <x v="25"/>
    <n v="104.2"/>
  </r>
  <r>
    <x v="26"/>
    <n v="104.5"/>
  </r>
  <r>
    <x v="27"/>
    <n v="105.1"/>
  </r>
  <r>
    <x v="28"/>
    <n v="105.6"/>
  </r>
  <r>
    <x v="29"/>
    <n v="105.6"/>
  </r>
  <r>
    <x v="30"/>
    <n v="105.6"/>
  </r>
  <r>
    <x v="31"/>
    <n v="105.7"/>
  </r>
  <r>
    <x v="32"/>
    <n v="106"/>
  </r>
  <r>
    <x v="33"/>
    <n v="106.3"/>
  </r>
  <r>
    <x v="34"/>
    <n v="106.4"/>
  </r>
  <r>
    <x v="35"/>
    <n v="106.3"/>
  </r>
  <r>
    <x v="36"/>
    <n v="106"/>
  </r>
  <r>
    <x v="37"/>
    <n v="106.5"/>
  </r>
  <r>
    <x v="38"/>
    <n v="107.3"/>
  </r>
  <r>
    <x v="39"/>
    <n v="107.9"/>
  </r>
  <r>
    <x v="40"/>
    <n v="107.7"/>
  </r>
  <r>
    <x v="41"/>
    <n v="107.5"/>
  </r>
  <r>
    <x v="42"/>
    <n v="107.6"/>
  </r>
  <r>
    <x v="43"/>
    <n v="107.7"/>
  </r>
  <r>
    <x v="44"/>
    <n v="108.2"/>
  </r>
  <r>
    <x v="45"/>
    <n v="108.5"/>
  </r>
  <r>
    <x v="46"/>
    <n v="108.4"/>
  </r>
  <r>
    <x v="47"/>
    <n v="108"/>
  </r>
  <r>
    <x v="48"/>
    <n v="107.8"/>
  </r>
  <r>
    <x v="49"/>
    <n v="108.5"/>
  </r>
  <r>
    <x v="50"/>
    <n v="109.1"/>
  </r>
  <r>
    <x v="51"/>
    <n v="109.7"/>
  </r>
  <r>
    <x v="52"/>
    <n v="110"/>
  </r>
  <r>
    <x v="53"/>
    <n v="110.6"/>
  </r>
  <r>
    <x v="54"/>
    <n v="110.8"/>
  </r>
  <r>
    <x v="55"/>
    <n v="110.7"/>
  </r>
  <r>
    <x v="56"/>
    <n v="110.7"/>
  </r>
  <r>
    <x v="57"/>
    <n v="111"/>
  </r>
  <r>
    <x v="58"/>
    <n v="111.6"/>
  </r>
  <r>
    <x v="59"/>
    <n v="111.6"/>
  </r>
  <r>
    <x v="60"/>
    <n v="111.2"/>
  </r>
  <r>
    <x v="61"/>
    <n v="111.3"/>
  </r>
  <r>
    <x v="62"/>
    <n v="111.9"/>
  </r>
  <r>
    <x v="63"/>
    <n v="112.6"/>
  </r>
  <r>
    <x v="64"/>
    <n v="113.4"/>
  </r>
  <r>
    <x v="65"/>
    <n v="113.3"/>
  </r>
  <r>
    <x v="66"/>
    <n v="113.2"/>
  </r>
  <r>
    <x v="67"/>
    <n v="113.7"/>
  </r>
  <r>
    <x v="68"/>
    <n v="114.3"/>
  </r>
  <r>
    <x v="69"/>
    <n v="115.6"/>
  </r>
  <r>
    <x v="70"/>
    <n v="115.7"/>
  </r>
  <r>
    <x v="71"/>
    <n v="114.9"/>
  </r>
  <r>
    <x v="72"/>
    <n v="114.4"/>
  </r>
  <r>
    <x v="73"/>
    <n v="115.2"/>
  </r>
  <r>
    <x v="74"/>
    <n v="115.4"/>
  </r>
  <r>
    <x v="75"/>
    <n v="116"/>
  </r>
  <r>
    <x v="76"/>
    <n v="116.9"/>
  </r>
  <r>
    <x v="77"/>
    <n v="117.5"/>
  </r>
  <r>
    <x v="78"/>
    <n v="117.7"/>
  </r>
  <r>
    <x v="79"/>
    <n v="118.1"/>
  </r>
  <r>
    <x v="80"/>
    <n v="118.3"/>
  </r>
  <r>
    <x v="81"/>
    <n v="117.8"/>
  </r>
  <r>
    <x v="82"/>
    <n v="117.1"/>
  </r>
  <r>
    <x v="83"/>
    <n v="116.9"/>
  </r>
  <r>
    <x v="84"/>
    <n v="117"/>
  </r>
  <r>
    <x v="85"/>
    <n v="117.33"/>
  </r>
  <r>
    <x v="86"/>
    <n v="117.877"/>
  </r>
  <r>
    <x v="87"/>
    <n v="118.913"/>
  </r>
  <r>
    <x v="88"/>
    <n v="119.666"/>
  </r>
  <r>
    <x v="89"/>
    <n v="120.292"/>
  </r>
  <r>
    <x v="90"/>
    <n v="120.43899999999999"/>
  </r>
  <r>
    <x v="91"/>
    <n v="120.377"/>
  </r>
  <r>
    <x v="92"/>
    <n v="120.288"/>
  </r>
  <r>
    <x v="93"/>
    <n v="120.63800000000001"/>
  </r>
  <r>
    <x v="94"/>
    <n v="120.88500000000001"/>
  </r>
  <r>
    <x v="95"/>
    <n v="121.48099999999999"/>
  </r>
  <r>
    <x v="96"/>
    <n v="121.295"/>
  </r>
  <r>
    <x v="97"/>
    <n v="121.867"/>
  </r>
  <r>
    <x v="98"/>
    <n v="122.25"/>
  </r>
  <r>
    <x v="99"/>
    <n v="123.32299999999999"/>
  </r>
  <r>
    <x v="100"/>
    <n v="124.116"/>
  </r>
  <r>
    <x v="101"/>
    <n v="125.17100000000001"/>
  </r>
  <r>
    <x v="102"/>
    <n v="126.307"/>
  </r>
  <r>
    <x v="103"/>
    <n v="126.91800000000001"/>
  </r>
  <r>
    <x v="104"/>
    <n v="126.59399999999999"/>
  </r>
  <r>
    <x v="105"/>
    <n v="126.551"/>
  </r>
  <r>
    <x v="106"/>
    <n v="125.5"/>
  </r>
  <r>
    <x v="107"/>
    <n v="123.044"/>
  </r>
  <r>
    <x v="108"/>
    <n v="121.557"/>
  </r>
  <r>
    <x v="109"/>
    <n v="122.095"/>
  </r>
  <r>
    <x v="110"/>
    <n v="122.598"/>
  </r>
  <r>
    <x v="111"/>
    <n v="122.803"/>
  </r>
  <r>
    <x v="112"/>
    <n v="123.053"/>
  </r>
  <r>
    <x v="113"/>
    <n v="123.42700000000001"/>
  </r>
  <r>
    <x v="114"/>
    <n v="124.485"/>
  </r>
  <r>
    <x v="115"/>
    <n v="124.29300000000001"/>
  </r>
  <r>
    <x v="116"/>
    <n v="124.62"/>
  </r>
  <r>
    <x v="117"/>
    <n v="124.706"/>
  </r>
  <r>
    <x v="118"/>
    <n v="124.791"/>
  </r>
  <r>
    <x v="119"/>
    <n v="124.788"/>
  </r>
  <r>
    <x v="120"/>
    <n v="124.544"/>
  </r>
  <r>
    <x v="121"/>
    <n v="124.98699999999999"/>
  </r>
  <r>
    <x v="122"/>
    <n v="124.97199999999999"/>
  </r>
  <r>
    <x v="123"/>
    <n v="125.44199999999999"/>
  </r>
  <r>
    <x v="124"/>
    <n v="125.62"/>
  </r>
  <r>
    <x v="125"/>
    <n v="125.678"/>
  </r>
  <r>
    <x v="126"/>
    <n v="125.521"/>
  </r>
  <r>
    <x v="127"/>
    <n v="125.536"/>
  </r>
  <r>
    <x v="128"/>
    <n v="125.756"/>
  </r>
  <r>
    <x v="129"/>
    <n v="125.83"/>
  </r>
  <r>
    <x v="130"/>
    <n v="125.96899999999999"/>
  </r>
  <r>
    <x v="131"/>
    <n v="125.92"/>
  </r>
  <r>
    <x v="132"/>
    <n v="126.143"/>
  </r>
  <r>
    <x v="133"/>
    <n v="126.77800000000001"/>
  </r>
  <r>
    <x v="134"/>
    <n v="127.363"/>
  </r>
  <r>
    <x v="135"/>
    <n v="128.58500000000001"/>
  </r>
  <r>
    <x v="136"/>
    <n v="129.483"/>
  </r>
  <r>
    <x v="137"/>
    <n v="129.999"/>
  </r>
  <r>
    <x v="138"/>
    <n v="129.846"/>
  </r>
  <r>
    <x v="139"/>
    <n v="129.983"/>
  </r>
  <r>
    <x v="140"/>
    <n v="130.351"/>
  </r>
  <r>
    <x v="141"/>
    <n v="130.63499999999999"/>
  </r>
  <r>
    <x v="142"/>
    <n v="130.37299999999999"/>
  </r>
  <r>
    <x v="143"/>
    <n v="130.196"/>
  </r>
  <r>
    <x v="144"/>
    <n v="129.84399999999999"/>
  </r>
  <r>
    <x v="145"/>
    <n v="130.43799999999999"/>
  </r>
  <r>
    <x v="146"/>
    <n v="130.953"/>
  </r>
  <r>
    <x v="147"/>
    <n v="131.905"/>
  </r>
  <r>
    <x v="148"/>
    <n v="132.28399999999999"/>
  </r>
  <r>
    <x v="149"/>
    <n v="132.154"/>
  </r>
  <r>
    <x v="150"/>
    <n v="131.95599999999999"/>
  </r>
  <r>
    <x v="151"/>
    <n v="131.73099999999999"/>
  </r>
  <r>
    <x v="152"/>
    <n v="132.43"/>
  </r>
  <r>
    <x v="153"/>
    <n v="132.988"/>
  </r>
  <r>
    <x v="154"/>
    <n v="132.892"/>
  </r>
  <r>
    <x v="155"/>
    <n v="132.208"/>
  </r>
  <r>
    <x v="156"/>
    <n v="131.77000000000001"/>
  </r>
  <r>
    <x v="157"/>
    <n v="132.137"/>
  </r>
  <r>
    <x v="158"/>
    <n v="133.20400000000001"/>
  </r>
  <r>
    <x v="159"/>
    <n v="133.55799999999999"/>
  </r>
  <r>
    <x v="160"/>
    <n v="133.42099999999999"/>
  </r>
  <r>
    <x v="161"/>
    <n v="133.626"/>
  </r>
  <r>
    <x v="162"/>
    <n v="133.9"/>
  </r>
  <r>
    <x v="163"/>
    <n v="133.91900000000001"/>
  </r>
  <r>
    <x v="164"/>
    <n v="134.09800000000001"/>
  </r>
  <r>
    <x v="165"/>
    <n v="134.255"/>
  </r>
  <r>
    <x v="166"/>
    <n v="133.876"/>
  </r>
  <r>
    <x v="167"/>
    <n v="133.596"/>
  </r>
  <r>
    <x v="168"/>
    <n v="133.50899999999999"/>
  </r>
  <r>
    <x v="169"/>
    <n v="134.017"/>
  </r>
  <r>
    <x v="170"/>
    <n v="134.542"/>
  </r>
  <r>
    <x v="171"/>
    <n v="135.375"/>
  </r>
  <r>
    <x v="172"/>
    <n v="135.77099999999999"/>
  </r>
  <r>
    <x v="173"/>
    <n v="136.21600000000001"/>
  </r>
  <r>
    <x v="174"/>
    <n v="136.43299999999999"/>
  </r>
  <r>
    <x v="175"/>
    <n v="136.392"/>
  </r>
  <r>
    <x v="176"/>
    <n v="136.12700000000001"/>
  </r>
  <r>
    <x v="177"/>
    <n v="136.21100000000001"/>
  </r>
  <r>
    <x v="178"/>
    <n v="135.89099999999999"/>
  </r>
  <r>
    <x v="179"/>
    <n v="135.107"/>
  </r>
  <r>
    <x v="180"/>
    <n v="134.20699999999999"/>
  </r>
  <r>
    <x v="181"/>
    <n v="133.48699999999999"/>
  </r>
  <r>
    <x v="182"/>
    <n v="134.053"/>
  </r>
  <r>
    <x v="183"/>
    <n v="134.96899999999999"/>
  </r>
  <r>
    <x v="184"/>
    <n v="135.22200000000001"/>
  </r>
  <r>
    <x v="185"/>
    <n v="135.977"/>
  </r>
  <r>
    <x v="186"/>
    <n v="136.39099999999999"/>
  </r>
  <r>
    <x v="187"/>
    <n v="136.37100000000001"/>
  </r>
  <r>
    <x v="188"/>
    <n v="136.125"/>
  </r>
  <r>
    <x v="189"/>
    <n v="135.83699999999999"/>
  </r>
  <r>
    <x v="190"/>
    <n v="135.73500000000001"/>
  </r>
  <r>
    <x v="191"/>
    <n v="135.393"/>
  </r>
  <r>
    <x v="192"/>
    <n v="134.78800000000001"/>
  </r>
  <r>
    <x v="193"/>
    <n v="134.96600000000001"/>
  </r>
  <r>
    <x v="194"/>
    <n v="134.953"/>
  </r>
  <r>
    <x v="195"/>
    <n v="135.655"/>
  </r>
  <r>
    <x v="196"/>
    <n v="136.33199999999999"/>
  </r>
  <r>
    <x v="197"/>
    <n v="136.89500000000001"/>
  </r>
  <r>
    <x v="198"/>
    <n v="137.32900000000001"/>
  </r>
  <r>
    <x v="199"/>
    <n v="137.00700000000001"/>
  </r>
  <r>
    <x v="200"/>
    <n v="137.02600000000001"/>
  </r>
  <r>
    <x v="201"/>
    <n v="137.328"/>
  </r>
  <r>
    <x v="202"/>
    <n v="137.536"/>
  </r>
  <r>
    <x v="203"/>
    <n v="137.25299999999999"/>
  </r>
  <r>
    <x v="204"/>
    <n v="137.221"/>
  </r>
  <r>
    <x v="205"/>
    <n v="138.035"/>
  </r>
  <r>
    <x v="206"/>
    <n v="138.40299999999999"/>
  </r>
  <r>
    <x v="207"/>
    <n v="138.46100000000001"/>
  </r>
  <r>
    <x v="208"/>
    <n v="138.81"/>
  </r>
  <r>
    <x v="209"/>
    <n v="138.922"/>
  </r>
  <r>
    <x v="210"/>
    <n v="138.989"/>
  </r>
  <r>
    <x v="211"/>
    <n v="138.755"/>
  </r>
  <r>
    <x v="212"/>
    <n v="139.12799999999999"/>
  </r>
  <r>
    <x v="213"/>
    <n v="139.87799999999999"/>
  </r>
  <r>
    <x v="214"/>
    <n v="139.78200000000001"/>
  </r>
  <r>
    <x v="215"/>
    <n v="139.72"/>
  </r>
  <r>
    <x v="216"/>
    <n v="139.54599999999999"/>
  </r>
  <r>
    <x v="217"/>
    <n v="140.239"/>
  </r>
  <r>
    <x v="218"/>
    <n v="140.80500000000001"/>
  </r>
  <r>
    <x v="219"/>
    <n v="141.142"/>
  </r>
  <r>
    <x v="220"/>
    <n v="141.66200000000001"/>
  </r>
  <r>
    <x v="221"/>
    <n v="142.14599999999999"/>
  </r>
  <r>
    <x v="222"/>
    <n v="142.34899999999999"/>
  </r>
  <r>
    <x v="223"/>
    <n v="142.31700000000001"/>
  </r>
  <r>
    <x v="224"/>
    <n v="142.31700000000001"/>
  </r>
  <r>
    <x v="225"/>
    <n v="142.489"/>
  </r>
  <r>
    <x v="226"/>
    <n v="142.69999999999999"/>
  </r>
  <r>
    <x v="227"/>
    <n v="142.238"/>
  </r>
  <r>
    <x v="228"/>
    <n v="141.69900000000001"/>
  </r>
  <r>
    <x v="229"/>
    <n v="142.001"/>
  </r>
  <r>
    <x v="230"/>
    <n v="142.571"/>
  </r>
  <r>
    <x v="231"/>
    <n v="143.297"/>
  </r>
  <r>
    <x v="232"/>
    <n v="143.92599999999999"/>
  </r>
  <r>
    <x v="233"/>
    <n v="144.18299999999999"/>
  </r>
  <r>
    <x v="234"/>
    <n v="144.24299999999999"/>
  </r>
  <r>
    <x v="235"/>
    <n v="144.40899999999999"/>
  </r>
  <r>
    <x v="236"/>
    <n v="144.38800000000001"/>
  </r>
  <r>
    <x v="237"/>
    <n v="144.428"/>
  </r>
  <r>
    <x v="238"/>
    <n v="144.62899999999999"/>
  </r>
  <r>
    <x v="239"/>
    <n v="144.518"/>
  </r>
  <r>
    <x v="240"/>
    <n v="144.251"/>
  </r>
  <r>
    <x v="241"/>
    <n v="144.81299999999999"/>
  </r>
  <r>
    <x v="242"/>
    <n v="145.19300000000001"/>
  </r>
  <r>
    <x v="243"/>
    <n v="144.91300000000001"/>
  </r>
  <r>
    <x v="244"/>
    <n v="144.142"/>
  </r>
  <r>
    <x v="245"/>
    <n v="144.018"/>
  </r>
  <r>
    <x v="246"/>
    <n v="144.84700000000001"/>
  </r>
  <r>
    <x v="247"/>
    <n v="145.74700000000001"/>
  </r>
  <r>
    <x v="248"/>
    <n v="146.27000000000001"/>
  </r>
  <r>
    <x v="249"/>
    <n v="146.417"/>
  </r>
  <r>
    <x v="250"/>
    <n v="146.38200000000001"/>
  </r>
  <r>
    <x v="251"/>
    <n v="146.24199999999999"/>
  </r>
  <r>
    <x v="252"/>
    <n v="146.40799999999999"/>
  </r>
  <r>
    <x v="253"/>
    <n v="147.125"/>
  </r>
  <r>
    <x v="254"/>
    <n v="147.845"/>
  </r>
  <r>
    <x v="255"/>
    <n v="148.74600000000001"/>
  </r>
  <r>
    <x v="256"/>
    <n v="149.90299999999999"/>
  </r>
  <r>
    <x v="257"/>
    <n v="151.02199999999999"/>
  </r>
  <r>
    <x v="258"/>
    <n v="152.29499999999999"/>
  </r>
  <r>
    <x v="259"/>
    <n v="153.07599999999999"/>
  </r>
  <r>
    <x v="260"/>
    <n v="153.30099999999999"/>
  </r>
  <r>
    <x v="261"/>
    <n v="153.73400000000001"/>
  </r>
  <r>
    <x v="262"/>
    <n v="154.88399999999999"/>
  </r>
  <r>
    <x v="263"/>
    <n v="155.53800000000001"/>
  </r>
  <r>
    <x v="264"/>
    <n v="155.92599999999999"/>
  </r>
  <r>
    <x v="265"/>
    <n v="157.178"/>
  </r>
  <r>
    <x v="266"/>
    <n v="158.61699999999999"/>
  </r>
  <r>
    <x v="267"/>
    <n v="160.83500000000001"/>
  </r>
  <r>
    <x v="268"/>
    <n v="161.78700000000001"/>
  </r>
  <r>
    <x v="269"/>
    <n v="163.61500000000001"/>
  </r>
  <r>
    <x v="270"/>
    <n v="165.553"/>
  </r>
  <r>
    <x v="271"/>
    <n v="165.495"/>
  </r>
  <r>
    <x v="272"/>
    <n v="165.38900000000001"/>
  </r>
  <r>
    <x v="273"/>
    <n v="165.845"/>
  </r>
  <r>
    <x v="274"/>
    <n v="166.60900000000001"/>
  </r>
  <r>
    <x v="275"/>
    <n v="166.49799999999999"/>
  </r>
  <r>
    <x v="276"/>
    <n v="165.97399999999999"/>
  </r>
  <r>
    <x v="277"/>
    <n v="167.267"/>
  </r>
  <r>
    <x v="278"/>
    <n v="168.06899999999999"/>
  </r>
  <r>
    <x v="279"/>
    <n v="168.501"/>
  </r>
  <r>
    <x v="280"/>
    <n v="169.376"/>
  </r>
  <r>
    <x v="281"/>
    <n v="169.774"/>
  </r>
  <r>
    <x v="282"/>
    <n v="170.303"/>
  </r>
  <r>
    <x v="283"/>
    <n v="170.46100000000001"/>
  </r>
  <r>
    <x v="284"/>
    <n v="171.12799999999999"/>
  </r>
  <r>
    <x v="285"/>
    <n v="171.49"/>
  </r>
  <r>
    <x v="286"/>
    <n v="171.40899999999999"/>
  </r>
  <r>
    <x v="287"/>
    <n v="171.03299999999999"/>
  </r>
  <r>
    <x v="288"/>
    <n v="170.82900000000001"/>
  </r>
  <r>
    <x v="289"/>
    <n v="171.726"/>
  </r>
  <r>
    <x v="290"/>
    <n v="172.833"/>
  </r>
  <r>
    <x v="291"/>
    <n v="173.976"/>
  </r>
  <r>
    <x v="292"/>
    <n v="174.654"/>
  </r>
  <r>
    <x v="293"/>
    <n v="174.92"/>
  </r>
  <r>
    <x v="294"/>
    <n v="174.92400000000001"/>
  </r>
  <r>
    <x v="295"/>
    <n v="175.1"/>
  </r>
  <r>
    <x v="296"/>
    <n v="175.196"/>
  </r>
  <r>
    <x v="297"/>
    <n v="175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259519-03E7-4659-849D-F8D5EED7DB76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2:E38" firstHeaderRow="1" firstDataRow="1" firstDataCol="1" rowPageCount="1" colPageCount="1"/>
  <pivotFields count="5">
    <pivotField numFmtId="164" showAll="0">
      <items count="2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t="default"/>
      </items>
    </pivotField>
    <pivotField dataField="1" numFmtId="165" showAll="0"/>
    <pivotField axis="axisPage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2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t="default"/>
      </items>
    </pivotField>
  </pivotFields>
  <rowFields count="1">
    <field x="4"/>
  </rowFields>
  <rowItems count="26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pageFields count="1">
    <pageField fld="2" item="8" hier="-1"/>
  </pageFields>
  <dataFields count="1">
    <dataField name="Sum of SUUR0000SA0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5"/>
  <sheetViews>
    <sheetView tabSelected="1" workbookViewId="0">
      <selection activeCell="A5" sqref="A5"/>
    </sheetView>
  </sheetViews>
  <sheetFormatPr defaultColWidth="8.42578125" defaultRowHeight="15" x14ac:dyDescent="0.25"/>
  <cols>
    <col min="1" max="1" width="2.85546875" bestFit="1" customWidth="1" collapsed="1"/>
    <col min="2" max="2" width="57" bestFit="1" customWidth="1" collapsed="1"/>
    <col min="3" max="16" width="7.85546875" bestFit="1" customWidth="1" collapsed="1"/>
    <col min="17" max="20" width="8" bestFit="1" customWidth="1" collapsed="1"/>
    <col min="21" max="21" width="7.85546875" bestFit="1" customWidth="1" collapsed="1"/>
    <col min="22" max="24" width="8" bestFit="1" customWidth="1" collapsed="1"/>
    <col min="25" max="25" width="7.85546875" bestFit="1" customWidth="1" collapsed="1"/>
    <col min="26" max="34" width="8" bestFit="1" customWidth="1" collapsed="1"/>
    <col min="35" max="38" width="7.85546875" bestFit="1" customWidth="1" collapsed="1"/>
    <col min="39" max="41" width="8" bestFit="1" customWidth="1" collapsed="1"/>
    <col min="42" max="42" width="7.85546875" bestFit="1" customWidth="1" collapsed="1"/>
    <col min="43" max="43" width="8" bestFit="1" customWidth="1" collapsed="1"/>
    <col min="44" max="44" width="7.85546875" bestFit="1" customWidth="1" collapsed="1"/>
  </cols>
  <sheetData>
    <row r="1" spans="1:44" ht="18.75" x14ac:dyDescent="0.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7.25" x14ac:dyDescent="0.3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5">
      <c r="A5" t="s">
        <v>75</v>
      </c>
    </row>
    <row r="6" spans="1:44" x14ac:dyDescent="0.25">
      <c r="A6" s="8" t="s">
        <v>4</v>
      </c>
      <c r="B6" s="8" t="s">
        <v>5</v>
      </c>
      <c r="C6" s="15" t="s">
        <v>6</v>
      </c>
      <c r="D6" s="19"/>
      <c r="E6" s="19"/>
      <c r="F6" s="16"/>
      <c r="G6" s="8" t="s">
        <v>7</v>
      </c>
      <c r="H6" s="8"/>
      <c r="I6" s="8"/>
      <c r="J6" s="8"/>
      <c r="K6" s="8" t="s">
        <v>8</v>
      </c>
      <c r="L6" s="8"/>
      <c r="M6" s="8"/>
      <c r="N6" s="8"/>
      <c r="O6" s="8" t="s">
        <v>9</v>
      </c>
      <c r="P6" s="8"/>
      <c r="Q6" s="8"/>
      <c r="R6" s="8"/>
      <c r="S6" s="8" t="s">
        <v>10</v>
      </c>
      <c r="T6" s="8"/>
      <c r="U6" s="8"/>
      <c r="V6" s="8"/>
      <c r="W6" s="8" t="s">
        <v>11</v>
      </c>
      <c r="X6" s="8"/>
      <c r="Y6" s="8"/>
      <c r="Z6" s="8"/>
      <c r="AA6" s="8" t="s">
        <v>12</v>
      </c>
      <c r="AB6" s="8"/>
      <c r="AC6" s="8"/>
      <c r="AD6" s="8"/>
      <c r="AE6" s="8" t="s">
        <v>13</v>
      </c>
      <c r="AF6" s="8"/>
      <c r="AG6" s="8"/>
      <c r="AH6" s="8"/>
      <c r="AI6" s="8" t="s">
        <v>14</v>
      </c>
      <c r="AJ6" s="8"/>
      <c r="AK6" s="8"/>
      <c r="AL6" s="8"/>
      <c r="AM6" s="8" t="s">
        <v>15</v>
      </c>
      <c r="AN6" s="8"/>
      <c r="AO6" s="8"/>
      <c r="AP6" s="8"/>
      <c r="AQ6" s="8" t="s">
        <v>16</v>
      </c>
      <c r="AR6" s="8"/>
    </row>
    <row r="7" spans="1:44" x14ac:dyDescent="0.25">
      <c r="A7" s="8"/>
      <c r="B7" s="8"/>
      <c r="C7" s="1" t="s">
        <v>17</v>
      </c>
      <c r="D7" s="1" t="s">
        <v>18</v>
      </c>
      <c r="E7" s="1" t="s">
        <v>19</v>
      </c>
      <c r="F7" s="1" t="s">
        <v>20</v>
      </c>
      <c r="G7" s="1" t="s">
        <v>17</v>
      </c>
      <c r="H7" s="1" t="s">
        <v>18</v>
      </c>
      <c r="I7" s="1" t="s">
        <v>19</v>
      </c>
      <c r="J7" s="1" t="s">
        <v>20</v>
      </c>
      <c r="K7" s="1" t="s">
        <v>17</v>
      </c>
      <c r="L7" s="1" t="s">
        <v>18</v>
      </c>
      <c r="M7" s="1" t="s">
        <v>19</v>
      </c>
      <c r="N7" s="1" t="s">
        <v>20</v>
      </c>
      <c r="O7" s="1" t="s">
        <v>17</v>
      </c>
      <c r="P7" s="1" t="s">
        <v>18</v>
      </c>
      <c r="Q7" s="1" t="s">
        <v>19</v>
      </c>
      <c r="R7" s="1" t="s">
        <v>20</v>
      </c>
      <c r="S7" s="1" t="s">
        <v>17</v>
      </c>
      <c r="T7" s="1" t="s">
        <v>18</v>
      </c>
      <c r="U7" s="1" t="s">
        <v>19</v>
      </c>
      <c r="V7" s="1" t="s">
        <v>20</v>
      </c>
      <c r="W7" s="1" t="s">
        <v>17</v>
      </c>
      <c r="X7" s="1" t="s">
        <v>18</v>
      </c>
      <c r="Y7" s="1" t="s">
        <v>19</v>
      </c>
      <c r="Z7" s="1" t="s">
        <v>20</v>
      </c>
      <c r="AA7" s="1" t="s">
        <v>17</v>
      </c>
      <c r="AB7" s="1" t="s">
        <v>18</v>
      </c>
      <c r="AC7" s="1" t="s">
        <v>19</v>
      </c>
      <c r="AD7" s="1" t="s">
        <v>20</v>
      </c>
      <c r="AE7" s="1" t="s">
        <v>17</v>
      </c>
      <c r="AF7" s="1" t="s">
        <v>18</v>
      </c>
      <c r="AG7" s="1" t="s">
        <v>19</v>
      </c>
      <c r="AH7" s="1" t="s">
        <v>20</v>
      </c>
      <c r="AI7" s="1" t="s">
        <v>17</v>
      </c>
      <c r="AJ7" s="1" t="s">
        <v>18</v>
      </c>
      <c r="AK7" s="1" t="s">
        <v>19</v>
      </c>
      <c r="AL7" s="1" t="s">
        <v>20</v>
      </c>
      <c r="AM7" s="1" t="s">
        <v>17</v>
      </c>
      <c r="AN7" s="1" t="s">
        <v>18</v>
      </c>
      <c r="AO7" s="1" t="s">
        <v>19</v>
      </c>
      <c r="AP7" s="1" t="s">
        <v>20</v>
      </c>
      <c r="AQ7" s="1" t="s">
        <v>17</v>
      </c>
      <c r="AR7" s="1" t="s">
        <v>18</v>
      </c>
    </row>
    <row r="8" spans="1:44" s="22" customFormat="1" x14ac:dyDescent="0.25">
      <c r="A8" s="22" t="s">
        <v>21</v>
      </c>
      <c r="B8" s="23" t="s">
        <v>22</v>
      </c>
      <c r="C8" s="23">
        <v>95.787999999999997</v>
      </c>
      <c r="D8" s="23">
        <v>96.33</v>
      </c>
      <c r="E8" s="23">
        <v>96.725999999999999</v>
      </c>
      <c r="F8" s="23">
        <v>96.822000000000003</v>
      </c>
      <c r="G8" s="23">
        <v>96.769000000000005</v>
      </c>
      <c r="H8" s="23">
        <v>97.325000000000003</v>
      </c>
      <c r="I8" s="23">
        <v>97.582999999999998</v>
      </c>
      <c r="J8" s="23">
        <v>97.581000000000003</v>
      </c>
      <c r="K8" s="23">
        <v>97.495999999999995</v>
      </c>
      <c r="L8" s="23">
        <v>98.159000000000006</v>
      </c>
      <c r="M8" s="23">
        <v>98.41</v>
      </c>
      <c r="N8" s="23">
        <v>98.885999999999996</v>
      </c>
      <c r="O8" s="23">
        <v>99.39</v>
      </c>
      <c r="P8" s="23">
        <v>99.65</v>
      </c>
      <c r="Q8" s="23">
        <v>100.16200000000001</v>
      </c>
      <c r="R8" s="23">
        <v>100.77800000000001</v>
      </c>
      <c r="S8" s="23">
        <v>101.419</v>
      </c>
      <c r="T8" s="23">
        <v>102.136</v>
      </c>
      <c r="U8" s="23">
        <v>102.577</v>
      </c>
      <c r="V8" s="23">
        <v>103.01900000000001</v>
      </c>
      <c r="W8" s="23">
        <v>103.328</v>
      </c>
      <c r="X8" s="23">
        <v>103.86199999999999</v>
      </c>
      <c r="Y8" s="23">
        <v>104.19199999999999</v>
      </c>
      <c r="Z8" s="23">
        <v>104.51600000000001</v>
      </c>
      <c r="AA8" s="23">
        <v>104.999</v>
      </c>
      <c r="AB8" s="23">
        <v>104.61199999999999</v>
      </c>
      <c r="AC8" s="23">
        <v>105.527</v>
      </c>
      <c r="AD8" s="23">
        <v>106.244</v>
      </c>
      <c r="AE8" s="23">
        <v>107.59</v>
      </c>
      <c r="AF8" s="23">
        <v>109.256</v>
      </c>
      <c r="AG8" s="23">
        <v>110.89700000000001</v>
      </c>
      <c r="AH8" s="23">
        <v>112.82599999999999</v>
      </c>
      <c r="AI8" s="23">
        <v>115.119</v>
      </c>
      <c r="AJ8" s="23">
        <v>117.73099999999999</v>
      </c>
      <c r="AK8" s="23">
        <v>119.057</v>
      </c>
      <c r="AL8" s="23">
        <v>120.157</v>
      </c>
      <c r="AM8" s="23">
        <v>121.251</v>
      </c>
      <c r="AN8" s="23">
        <v>121.804</v>
      </c>
      <c r="AO8" s="23">
        <v>122.768</v>
      </c>
      <c r="AP8" s="23">
        <v>123.241</v>
      </c>
      <c r="AQ8" s="23">
        <v>124.163</v>
      </c>
      <c r="AR8" s="23">
        <v>124.943</v>
      </c>
    </row>
    <row r="9" spans="1:44" x14ac:dyDescent="0.25">
      <c r="A9" t="s">
        <v>23</v>
      </c>
      <c r="B9" s="4" t="s">
        <v>24</v>
      </c>
      <c r="C9" s="4">
        <v>96.694000000000003</v>
      </c>
      <c r="D9" s="4">
        <v>97.126000000000005</v>
      </c>
      <c r="E9" s="4">
        <v>97.391999999999996</v>
      </c>
      <c r="F9" s="4">
        <v>97.263000000000005</v>
      </c>
      <c r="G9" s="4">
        <v>96.826999999999998</v>
      </c>
      <c r="H9" s="4">
        <v>97.311000000000007</v>
      </c>
      <c r="I9" s="4">
        <v>97.563000000000002</v>
      </c>
      <c r="J9" s="4">
        <v>97.488</v>
      </c>
      <c r="K9" s="4">
        <v>97.534999999999997</v>
      </c>
      <c r="L9" s="4">
        <v>98.153999999999996</v>
      </c>
      <c r="M9" s="4">
        <v>98.492000000000004</v>
      </c>
      <c r="N9" s="4">
        <v>98.942999999999998</v>
      </c>
      <c r="O9" s="4">
        <v>99.52</v>
      </c>
      <c r="P9" s="4">
        <v>99.72</v>
      </c>
      <c r="Q9" s="4">
        <v>100.07299999999999</v>
      </c>
      <c r="R9" s="4">
        <v>100.672</v>
      </c>
      <c r="S9" s="4">
        <v>101.377</v>
      </c>
      <c r="T9" s="4">
        <v>101.91</v>
      </c>
      <c r="U9" s="4">
        <v>102.252</v>
      </c>
      <c r="V9" s="4">
        <v>102.64</v>
      </c>
      <c r="W9" s="4">
        <v>102.848</v>
      </c>
      <c r="X9" s="4">
        <v>103.423</v>
      </c>
      <c r="Y9" s="4">
        <v>103.67</v>
      </c>
      <c r="Z9" s="4">
        <v>104.07599999999999</v>
      </c>
      <c r="AA9" s="4">
        <v>104.395</v>
      </c>
      <c r="AB9" s="4">
        <v>103.97499999999999</v>
      </c>
      <c r="AC9" s="4">
        <v>104.81399999999999</v>
      </c>
      <c r="AD9" s="4">
        <v>105.316</v>
      </c>
      <c r="AE9" s="4">
        <v>106.496</v>
      </c>
      <c r="AF9" s="4">
        <v>108.152</v>
      </c>
      <c r="AG9" s="4">
        <v>109.646</v>
      </c>
      <c r="AH9" s="4">
        <v>111.461</v>
      </c>
      <c r="AI9" s="4">
        <v>113.56699999999999</v>
      </c>
      <c r="AJ9" s="4">
        <v>115.663</v>
      </c>
      <c r="AK9" s="4">
        <v>117.01</v>
      </c>
      <c r="AL9" s="4">
        <v>118.169</v>
      </c>
      <c r="AM9" s="4">
        <v>119.316</v>
      </c>
      <c r="AN9" s="4">
        <v>120.17700000000001</v>
      </c>
      <c r="AO9" s="4">
        <v>120.97799999999999</v>
      </c>
      <c r="AP9" s="4">
        <v>121.473</v>
      </c>
      <c r="AQ9" s="4">
        <v>122.501</v>
      </c>
      <c r="AR9" s="4">
        <v>123.26900000000001</v>
      </c>
    </row>
    <row r="10" spans="1:44" x14ac:dyDescent="0.25">
      <c r="A10" t="s">
        <v>25</v>
      </c>
      <c r="B10" t="s">
        <v>26</v>
      </c>
      <c r="C10">
        <v>104.90300000000001</v>
      </c>
      <c r="D10">
        <v>105.01</v>
      </c>
      <c r="E10">
        <v>104.79900000000001</v>
      </c>
      <c r="F10">
        <v>103.486</v>
      </c>
      <c r="G10">
        <v>101.34699999999999</v>
      </c>
      <c r="H10">
        <v>101.874</v>
      </c>
      <c r="I10">
        <v>101.613</v>
      </c>
      <c r="J10">
        <v>100.57299999999999</v>
      </c>
      <c r="K10">
        <v>99.518000000000001</v>
      </c>
      <c r="L10">
        <v>99.96</v>
      </c>
      <c r="M10">
        <v>99.564999999999998</v>
      </c>
      <c r="N10">
        <v>99.796999999999997</v>
      </c>
      <c r="O10">
        <v>100.331</v>
      </c>
      <c r="P10">
        <v>99.712000000000003</v>
      </c>
      <c r="Q10">
        <v>99.744</v>
      </c>
      <c r="R10">
        <v>100.21299999999999</v>
      </c>
      <c r="S10">
        <v>100.748</v>
      </c>
      <c r="T10">
        <v>101.012</v>
      </c>
      <c r="U10">
        <v>100.84</v>
      </c>
      <c r="V10">
        <v>100.645</v>
      </c>
      <c r="W10">
        <v>100.217</v>
      </c>
      <c r="X10">
        <v>100.69499999999999</v>
      </c>
      <c r="Y10">
        <v>100.333</v>
      </c>
      <c r="Z10">
        <v>100.459</v>
      </c>
      <c r="AA10">
        <v>100.15600000000001</v>
      </c>
      <c r="AB10">
        <v>98.713999999999999</v>
      </c>
      <c r="AC10">
        <v>99.679000000000002</v>
      </c>
      <c r="AD10">
        <v>100.01600000000001</v>
      </c>
      <c r="AE10">
        <v>101.38</v>
      </c>
      <c r="AF10">
        <v>103.524</v>
      </c>
      <c r="AG10">
        <v>105.371</v>
      </c>
      <c r="AH10">
        <v>108.07299999999999</v>
      </c>
      <c r="AI10">
        <v>111.176</v>
      </c>
      <c r="AJ10">
        <v>113.989</v>
      </c>
      <c r="AK10">
        <v>114.67700000000001</v>
      </c>
      <c r="AL10">
        <v>114.73399999999999</v>
      </c>
      <c r="AM10">
        <v>114.95</v>
      </c>
      <c r="AN10">
        <v>115.11199999999999</v>
      </c>
      <c r="AO10">
        <v>115.256</v>
      </c>
      <c r="AP10">
        <v>114.80500000000001</v>
      </c>
      <c r="AQ10">
        <v>114.658</v>
      </c>
      <c r="AR10">
        <v>114.85599999999999</v>
      </c>
    </row>
    <row r="11" spans="1:44" x14ac:dyDescent="0.25">
      <c r="A11" t="s">
        <v>27</v>
      </c>
      <c r="B11" t="s">
        <v>28</v>
      </c>
      <c r="C11">
        <v>107.72199999999999</v>
      </c>
      <c r="D11">
        <v>107.001</v>
      </c>
      <c r="E11">
        <v>106.616</v>
      </c>
      <c r="F11">
        <v>105.818</v>
      </c>
      <c r="G11">
        <v>105.057</v>
      </c>
      <c r="H11">
        <v>105.11199999999999</v>
      </c>
      <c r="I11">
        <v>104.47499999999999</v>
      </c>
      <c r="J11">
        <v>103.848</v>
      </c>
      <c r="K11">
        <v>103.348</v>
      </c>
      <c r="L11">
        <v>103.03400000000001</v>
      </c>
      <c r="M11">
        <v>101.983</v>
      </c>
      <c r="N11">
        <v>101.053</v>
      </c>
      <c r="O11">
        <v>100.976</v>
      </c>
      <c r="P11">
        <v>100.376</v>
      </c>
      <c r="Q11">
        <v>99.498999999999995</v>
      </c>
      <c r="R11">
        <v>99.224000000000004</v>
      </c>
      <c r="S11">
        <v>99.091999999999999</v>
      </c>
      <c r="T11">
        <v>98.841999999999999</v>
      </c>
      <c r="U11">
        <v>98.363</v>
      </c>
      <c r="V11">
        <v>98.242999999999995</v>
      </c>
      <c r="W11">
        <v>98.484999999999999</v>
      </c>
      <c r="X11">
        <v>97.974000000000004</v>
      </c>
      <c r="Y11">
        <v>97.384</v>
      </c>
      <c r="Z11">
        <v>96.953000000000003</v>
      </c>
      <c r="AA11">
        <v>96.724000000000004</v>
      </c>
      <c r="AB11">
        <v>95.85</v>
      </c>
      <c r="AC11">
        <v>96.888000000000005</v>
      </c>
      <c r="AD11">
        <v>97.647999999999996</v>
      </c>
      <c r="AE11">
        <v>98.024000000000001</v>
      </c>
      <c r="AF11">
        <v>101.28</v>
      </c>
      <c r="AG11">
        <v>103.624</v>
      </c>
      <c r="AH11">
        <v>106.023</v>
      </c>
      <c r="AI11">
        <v>108.307</v>
      </c>
      <c r="AJ11">
        <v>108.602</v>
      </c>
      <c r="AK11">
        <v>109.36</v>
      </c>
      <c r="AL11">
        <v>108.97</v>
      </c>
      <c r="AM11">
        <v>108.852</v>
      </c>
      <c r="AN11">
        <v>108.773</v>
      </c>
      <c r="AO11">
        <v>107.599</v>
      </c>
      <c r="AP11">
        <v>106.724</v>
      </c>
      <c r="AQ11">
        <v>106.596</v>
      </c>
      <c r="AR11">
        <v>105.90900000000001</v>
      </c>
    </row>
    <row r="12" spans="1:44" x14ac:dyDescent="0.25">
      <c r="A12" t="s">
        <v>29</v>
      </c>
      <c r="B12" t="s">
        <v>30</v>
      </c>
      <c r="C12">
        <v>103.502</v>
      </c>
      <c r="D12">
        <v>103.98699999999999</v>
      </c>
      <c r="E12">
        <v>103.858</v>
      </c>
      <c r="F12">
        <v>102.30800000000001</v>
      </c>
      <c r="G12">
        <v>99.525999999999996</v>
      </c>
      <c r="H12">
        <v>100.273</v>
      </c>
      <c r="I12">
        <v>100.19199999999999</v>
      </c>
      <c r="J12">
        <v>98.954999999999998</v>
      </c>
      <c r="K12">
        <v>97.635000000000005</v>
      </c>
      <c r="L12">
        <v>98.438999999999993</v>
      </c>
      <c r="M12">
        <v>98.364999999999995</v>
      </c>
      <c r="N12">
        <v>99.171999999999997</v>
      </c>
      <c r="O12">
        <v>100.012</v>
      </c>
      <c r="P12">
        <v>99.382999999999996</v>
      </c>
      <c r="Q12">
        <v>99.872</v>
      </c>
      <c r="R12">
        <v>100.721</v>
      </c>
      <c r="S12">
        <v>101.599</v>
      </c>
      <c r="T12">
        <v>102.13200000000001</v>
      </c>
      <c r="U12">
        <v>102.121</v>
      </c>
      <c r="V12">
        <v>101.889</v>
      </c>
      <c r="W12">
        <v>101.116</v>
      </c>
      <c r="X12">
        <v>102.11</v>
      </c>
      <c r="Y12">
        <v>101.867</v>
      </c>
      <c r="Z12">
        <v>102.285</v>
      </c>
      <c r="AA12">
        <v>101.93300000000001</v>
      </c>
      <c r="AB12">
        <v>100.19799999999999</v>
      </c>
      <c r="AC12">
        <v>101.127</v>
      </c>
      <c r="AD12">
        <v>101.22499999999999</v>
      </c>
      <c r="AE12">
        <v>103.185</v>
      </c>
      <c r="AF12">
        <v>104.66</v>
      </c>
      <c r="AG12">
        <v>106.21899999999999</v>
      </c>
      <c r="AH12">
        <v>109.095</v>
      </c>
      <c r="AI12">
        <v>112.667</v>
      </c>
      <c r="AJ12">
        <v>116.928</v>
      </c>
      <c r="AK12">
        <v>117.57599999999999</v>
      </c>
      <c r="AL12">
        <v>117.89</v>
      </c>
      <c r="AM12">
        <v>118.3</v>
      </c>
      <c r="AN12">
        <v>118.604</v>
      </c>
      <c r="AO12">
        <v>119.53100000000001</v>
      </c>
      <c r="AP12">
        <v>119.33199999999999</v>
      </c>
      <c r="AQ12">
        <v>119.173</v>
      </c>
      <c r="AR12">
        <v>119.89700000000001</v>
      </c>
    </row>
    <row r="13" spans="1:44" x14ac:dyDescent="0.25">
      <c r="A13" t="s">
        <v>31</v>
      </c>
      <c r="B13" t="s">
        <v>32</v>
      </c>
      <c r="C13">
        <v>93.025000000000006</v>
      </c>
      <c r="D13">
        <v>93.599000000000004</v>
      </c>
      <c r="E13">
        <v>94.072999999999993</v>
      </c>
      <c r="F13">
        <v>94.463999999999999</v>
      </c>
      <c r="G13">
        <v>94.781000000000006</v>
      </c>
      <c r="H13">
        <v>95.245000000000005</v>
      </c>
      <c r="I13">
        <v>95.727000000000004</v>
      </c>
      <c r="J13">
        <v>96.084999999999994</v>
      </c>
      <c r="K13">
        <v>96.628</v>
      </c>
      <c r="L13">
        <v>97.326999999999998</v>
      </c>
      <c r="M13">
        <v>97.998000000000005</v>
      </c>
      <c r="N13">
        <v>98.55</v>
      </c>
      <c r="O13">
        <v>99.147999999999996</v>
      </c>
      <c r="P13">
        <v>99.725999999999999</v>
      </c>
      <c r="Q13">
        <v>100.227</v>
      </c>
      <c r="R13">
        <v>100.887</v>
      </c>
      <c r="S13">
        <v>101.67100000000001</v>
      </c>
      <c r="T13">
        <v>102.32899999999999</v>
      </c>
      <c r="U13">
        <v>102.913</v>
      </c>
      <c r="V13">
        <v>103.575</v>
      </c>
      <c r="W13">
        <v>104.083</v>
      </c>
      <c r="X13">
        <v>104.706</v>
      </c>
      <c r="Y13">
        <v>105.251</v>
      </c>
      <c r="Z13">
        <v>105.79900000000001</v>
      </c>
      <c r="AA13">
        <v>106.43</v>
      </c>
      <c r="AB13">
        <v>106.541</v>
      </c>
      <c r="AC13">
        <v>107.316</v>
      </c>
      <c r="AD13">
        <v>107.91200000000001</v>
      </c>
      <c r="AE13">
        <v>108.991</v>
      </c>
      <c r="AF13">
        <v>110.369</v>
      </c>
      <c r="AG13">
        <v>111.66500000000001</v>
      </c>
      <c r="AH13">
        <v>113.001</v>
      </c>
      <c r="AI13">
        <v>114.56699999999999</v>
      </c>
      <c r="AJ13">
        <v>116.28</v>
      </c>
      <c r="AK13">
        <v>117.968</v>
      </c>
      <c r="AL13">
        <v>119.697</v>
      </c>
      <c r="AM13">
        <v>121.325</v>
      </c>
      <c r="AN13">
        <v>122.548</v>
      </c>
      <c r="AO13">
        <v>123.688</v>
      </c>
      <c r="AP13">
        <v>124.673</v>
      </c>
      <c r="AQ13">
        <v>126.301</v>
      </c>
      <c r="AR13">
        <v>127.35899999999999</v>
      </c>
    </row>
    <row r="14" spans="1:44" x14ac:dyDescent="0.25">
      <c r="A14" t="s">
        <v>33</v>
      </c>
      <c r="B14" s="4" t="s">
        <v>34</v>
      </c>
      <c r="C14" s="4">
        <v>97.486000000000004</v>
      </c>
      <c r="D14" s="4">
        <v>98.006</v>
      </c>
      <c r="E14" s="4">
        <v>98.4</v>
      </c>
      <c r="F14" s="4">
        <v>99.022000000000006</v>
      </c>
      <c r="G14" s="4">
        <v>99.016000000000005</v>
      </c>
      <c r="H14" s="4">
        <v>98.89</v>
      </c>
      <c r="I14" s="4">
        <v>99.052000000000007</v>
      </c>
      <c r="J14" s="4">
        <v>98.84</v>
      </c>
      <c r="K14" s="4">
        <v>98.28</v>
      </c>
      <c r="L14" s="4">
        <v>98.763000000000005</v>
      </c>
      <c r="M14" s="4">
        <v>98.802999999999997</v>
      </c>
      <c r="N14" s="4">
        <v>99.091999999999999</v>
      </c>
      <c r="O14" s="4">
        <v>99.421000000000006</v>
      </c>
      <c r="P14" s="4">
        <v>99.914000000000001</v>
      </c>
      <c r="Q14" s="4">
        <v>100.2</v>
      </c>
      <c r="R14" s="4">
        <v>100.438</v>
      </c>
      <c r="S14" s="4">
        <v>100.905</v>
      </c>
      <c r="T14" s="4">
        <v>101.393</v>
      </c>
      <c r="U14" s="4">
        <v>101.785</v>
      </c>
      <c r="V14" s="4">
        <v>102.075</v>
      </c>
      <c r="W14" s="4">
        <v>102.536</v>
      </c>
      <c r="X14" s="4">
        <v>103.006</v>
      </c>
      <c r="Y14" s="4">
        <v>103.13200000000001</v>
      </c>
      <c r="Z14" s="4">
        <v>102.92100000000001</v>
      </c>
      <c r="AA14" s="4">
        <v>103.488</v>
      </c>
      <c r="AB14" s="4">
        <v>103.395</v>
      </c>
      <c r="AC14" s="4">
        <v>104.099</v>
      </c>
      <c r="AD14" s="4">
        <v>104.724</v>
      </c>
      <c r="AE14" s="4">
        <v>105.345</v>
      </c>
      <c r="AF14" s="4">
        <v>106.349</v>
      </c>
      <c r="AG14" s="4">
        <v>107.892</v>
      </c>
      <c r="AH14" s="4">
        <v>110.142</v>
      </c>
      <c r="AI14" s="4">
        <v>112.565</v>
      </c>
      <c r="AJ14" s="4">
        <v>115.15</v>
      </c>
      <c r="AK14" s="4">
        <v>117.227</v>
      </c>
      <c r="AL14" s="4">
        <v>118.25</v>
      </c>
      <c r="AM14" s="4">
        <v>119.44499999999999</v>
      </c>
      <c r="AN14" s="4">
        <v>119.074</v>
      </c>
      <c r="AO14" s="4">
        <v>119.495</v>
      </c>
      <c r="AP14" s="4">
        <v>120.212</v>
      </c>
      <c r="AQ14" s="4">
        <v>120.488</v>
      </c>
      <c r="AR14" s="4">
        <v>121.255</v>
      </c>
    </row>
    <row r="15" spans="1:44" x14ac:dyDescent="0.25">
      <c r="A15" t="s">
        <v>35</v>
      </c>
      <c r="B15" t="s">
        <v>36</v>
      </c>
      <c r="C15">
        <v>97.445999999999998</v>
      </c>
      <c r="D15">
        <v>97.649000000000001</v>
      </c>
      <c r="E15">
        <v>98.177999999999997</v>
      </c>
      <c r="F15">
        <v>98.382999999999996</v>
      </c>
      <c r="G15">
        <v>98.626000000000005</v>
      </c>
      <c r="H15">
        <v>98.599000000000004</v>
      </c>
      <c r="I15">
        <v>98.650999999999996</v>
      </c>
      <c r="J15">
        <v>98.454999999999998</v>
      </c>
      <c r="K15">
        <v>98.114000000000004</v>
      </c>
      <c r="L15">
        <v>98.432000000000002</v>
      </c>
      <c r="M15">
        <v>98.566000000000003</v>
      </c>
      <c r="N15">
        <v>99.072000000000003</v>
      </c>
      <c r="O15">
        <v>99.405000000000001</v>
      </c>
      <c r="P15">
        <v>99.909000000000006</v>
      </c>
      <c r="Q15">
        <v>100.254</v>
      </c>
      <c r="R15">
        <v>100.41200000000001</v>
      </c>
      <c r="S15">
        <v>100.94499999999999</v>
      </c>
      <c r="T15">
        <v>101.44799999999999</v>
      </c>
      <c r="U15">
        <v>101.837</v>
      </c>
      <c r="V15">
        <v>102.03400000000001</v>
      </c>
      <c r="W15">
        <v>102.545</v>
      </c>
      <c r="X15">
        <v>102.965</v>
      </c>
      <c r="Y15">
        <v>103.179</v>
      </c>
      <c r="Z15">
        <v>103.145</v>
      </c>
      <c r="AA15">
        <v>103.496</v>
      </c>
      <c r="AB15">
        <v>103.861</v>
      </c>
      <c r="AC15">
        <v>104.366</v>
      </c>
      <c r="AD15">
        <v>104.956</v>
      </c>
      <c r="AE15">
        <v>105.678</v>
      </c>
      <c r="AF15">
        <v>106.702</v>
      </c>
      <c r="AG15">
        <v>108.529</v>
      </c>
      <c r="AH15">
        <v>110.697</v>
      </c>
      <c r="AI15">
        <v>113.304</v>
      </c>
      <c r="AJ15">
        <v>115.973</v>
      </c>
      <c r="AK15">
        <v>117.952</v>
      </c>
      <c r="AL15">
        <v>119.063</v>
      </c>
      <c r="AM15">
        <v>120.093</v>
      </c>
      <c r="AN15">
        <v>120.051</v>
      </c>
      <c r="AO15">
        <v>120.47199999999999</v>
      </c>
      <c r="AP15">
        <v>121.157</v>
      </c>
      <c r="AQ15">
        <v>121.437</v>
      </c>
      <c r="AR15">
        <v>122.212</v>
      </c>
    </row>
    <row r="16" spans="1:44" x14ac:dyDescent="0.25">
      <c r="A16" t="s">
        <v>37</v>
      </c>
      <c r="B16" t="s">
        <v>38</v>
      </c>
      <c r="C16">
        <v>99.834000000000003</v>
      </c>
      <c r="D16">
        <v>100.033</v>
      </c>
      <c r="E16">
        <v>100.29</v>
      </c>
      <c r="F16">
        <v>100.5</v>
      </c>
      <c r="G16">
        <v>100.64700000000001</v>
      </c>
      <c r="H16">
        <v>100.488</v>
      </c>
      <c r="I16">
        <v>100.33</v>
      </c>
      <c r="J16">
        <v>99.918000000000006</v>
      </c>
      <c r="K16">
        <v>99.372</v>
      </c>
      <c r="L16">
        <v>99.433999999999997</v>
      </c>
      <c r="M16">
        <v>99.206999999999994</v>
      </c>
      <c r="N16">
        <v>99.506</v>
      </c>
      <c r="O16">
        <v>99.721000000000004</v>
      </c>
      <c r="P16">
        <v>100.01600000000001</v>
      </c>
      <c r="Q16">
        <v>100.13500000000001</v>
      </c>
      <c r="R16">
        <v>100.119</v>
      </c>
      <c r="S16">
        <v>100.18</v>
      </c>
      <c r="T16">
        <v>100.333</v>
      </c>
      <c r="U16">
        <v>100.554</v>
      </c>
      <c r="V16">
        <v>100.63500000000001</v>
      </c>
      <c r="W16">
        <v>101.123</v>
      </c>
      <c r="X16">
        <v>101.55</v>
      </c>
      <c r="Y16">
        <v>101.596</v>
      </c>
      <c r="Z16">
        <v>101.34699999999999</v>
      </c>
      <c r="AA16">
        <v>101.622</v>
      </c>
      <c r="AB16">
        <v>102.047</v>
      </c>
      <c r="AC16">
        <v>101.98099999999999</v>
      </c>
      <c r="AD16">
        <v>102.17400000000001</v>
      </c>
      <c r="AE16">
        <v>102.122</v>
      </c>
      <c r="AF16">
        <v>102.19499999999999</v>
      </c>
      <c r="AG16">
        <v>103.27</v>
      </c>
      <c r="AH16">
        <v>104.964</v>
      </c>
      <c r="AI16">
        <v>106.71</v>
      </c>
      <c r="AJ16">
        <v>108.77800000000001</v>
      </c>
      <c r="AK16">
        <v>110.50700000000001</v>
      </c>
      <c r="AL16">
        <v>111.434</v>
      </c>
      <c r="AM16">
        <v>112.964</v>
      </c>
      <c r="AN16">
        <v>113.036</v>
      </c>
      <c r="AO16">
        <v>113.172</v>
      </c>
      <c r="AP16">
        <v>113.649</v>
      </c>
      <c r="AQ16">
        <v>114.026</v>
      </c>
      <c r="AR16">
        <v>114.678</v>
      </c>
    </row>
    <row r="17" spans="1:44" x14ac:dyDescent="0.25">
      <c r="A17" t="s">
        <v>39</v>
      </c>
      <c r="B17" t="s">
        <v>40</v>
      </c>
      <c r="C17">
        <v>94.278999999999996</v>
      </c>
      <c r="D17">
        <v>95.555000000000007</v>
      </c>
      <c r="E17">
        <v>96.933999999999997</v>
      </c>
      <c r="F17">
        <v>97.98</v>
      </c>
      <c r="G17">
        <v>97.944000000000003</v>
      </c>
      <c r="H17">
        <v>97.475999999999999</v>
      </c>
      <c r="I17">
        <v>97.807000000000002</v>
      </c>
      <c r="J17">
        <v>97.649000000000001</v>
      </c>
      <c r="K17">
        <v>97.131</v>
      </c>
      <c r="L17">
        <v>97.686000000000007</v>
      </c>
      <c r="M17">
        <v>97.575999999999993</v>
      </c>
      <c r="N17">
        <v>98.241</v>
      </c>
      <c r="O17">
        <v>99.078999999999994</v>
      </c>
      <c r="P17">
        <v>99.884</v>
      </c>
      <c r="Q17">
        <v>100.593</v>
      </c>
      <c r="R17">
        <v>100.45699999999999</v>
      </c>
      <c r="S17">
        <v>100.26300000000001</v>
      </c>
      <c r="T17">
        <v>100.70399999999999</v>
      </c>
      <c r="U17">
        <v>101.131</v>
      </c>
      <c r="V17">
        <v>102.633</v>
      </c>
      <c r="W17">
        <v>103.72199999999999</v>
      </c>
      <c r="X17">
        <v>104.931</v>
      </c>
      <c r="Y17">
        <v>105.726</v>
      </c>
      <c r="Z17">
        <v>106.569</v>
      </c>
      <c r="AA17">
        <v>107.276</v>
      </c>
      <c r="AB17">
        <v>106.837</v>
      </c>
      <c r="AC17">
        <v>106.651</v>
      </c>
      <c r="AD17">
        <v>106.321</v>
      </c>
      <c r="AE17">
        <v>106.489</v>
      </c>
      <c r="AF17">
        <v>108.09099999999999</v>
      </c>
      <c r="AG17">
        <v>110.437</v>
      </c>
      <c r="AH17">
        <v>116.41200000000001</v>
      </c>
      <c r="AI17">
        <v>121.035</v>
      </c>
      <c r="AJ17">
        <v>126.066</v>
      </c>
      <c r="AK17">
        <v>131.1</v>
      </c>
      <c r="AL17">
        <v>133.69499999999999</v>
      </c>
      <c r="AM17">
        <v>135.71600000000001</v>
      </c>
      <c r="AN17">
        <v>135.405</v>
      </c>
      <c r="AO17">
        <v>134.12700000000001</v>
      </c>
      <c r="AP17">
        <v>135.261</v>
      </c>
      <c r="AQ17">
        <v>134.56299999999999</v>
      </c>
      <c r="AR17">
        <v>134.67500000000001</v>
      </c>
    </row>
    <row r="18" spans="1:44" x14ac:dyDescent="0.25">
      <c r="A18" t="s">
        <v>41</v>
      </c>
      <c r="B18" t="s">
        <v>42</v>
      </c>
      <c r="C18">
        <v>102.185</v>
      </c>
      <c r="D18">
        <v>102.20099999999999</v>
      </c>
      <c r="E18">
        <v>102.06</v>
      </c>
      <c r="F18">
        <v>102.05500000000001</v>
      </c>
      <c r="G18">
        <v>101.95099999999999</v>
      </c>
      <c r="H18">
        <v>101.733</v>
      </c>
      <c r="I18">
        <v>101.295</v>
      </c>
      <c r="J18">
        <v>101.023</v>
      </c>
      <c r="K18">
        <v>100.624</v>
      </c>
      <c r="L18">
        <v>100.276</v>
      </c>
      <c r="M18">
        <v>100.03400000000001</v>
      </c>
      <c r="N18">
        <v>99.888000000000005</v>
      </c>
      <c r="O18">
        <v>100.08199999999999</v>
      </c>
      <c r="P18">
        <v>100.03700000000001</v>
      </c>
      <c r="Q18">
        <v>99.975999999999999</v>
      </c>
      <c r="R18">
        <v>99.911000000000001</v>
      </c>
      <c r="S18">
        <v>99.802000000000007</v>
      </c>
      <c r="T18">
        <v>99.75</v>
      </c>
      <c r="U18">
        <v>100.16200000000001</v>
      </c>
      <c r="V18">
        <v>99.971999999999994</v>
      </c>
      <c r="W18">
        <v>100.146</v>
      </c>
      <c r="X18">
        <v>100.19199999999999</v>
      </c>
      <c r="Y18">
        <v>99.984999999999999</v>
      </c>
      <c r="Z18">
        <v>99.591999999999999</v>
      </c>
      <c r="AA18">
        <v>99.656999999999996</v>
      </c>
      <c r="AB18">
        <v>99.828000000000003</v>
      </c>
      <c r="AC18">
        <v>99.498000000000005</v>
      </c>
      <c r="AD18">
        <v>98.885999999999996</v>
      </c>
      <c r="AE18">
        <v>99.457999999999998</v>
      </c>
      <c r="AF18">
        <v>98.731999999999999</v>
      </c>
      <c r="AG18">
        <v>99.998999999999995</v>
      </c>
      <c r="AH18">
        <v>101.288</v>
      </c>
      <c r="AI18">
        <v>103.17700000000001</v>
      </c>
      <c r="AJ18">
        <v>105.40600000000001</v>
      </c>
      <c r="AK18">
        <v>107.05200000000001</v>
      </c>
      <c r="AL18">
        <v>108.611</v>
      </c>
      <c r="AM18">
        <v>110.47799999999999</v>
      </c>
      <c r="AN18">
        <v>110.527</v>
      </c>
      <c r="AO18">
        <v>111.218</v>
      </c>
      <c r="AP18">
        <v>111.533</v>
      </c>
      <c r="AQ18">
        <v>112.586</v>
      </c>
      <c r="AR18">
        <v>113.059</v>
      </c>
    </row>
    <row r="19" spans="1:44" x14ac:dyDescent="0.25">
      <c r="A19" t="s">
        <v>43</v>
      </c>
      <c r="B19" t="s">
        <v>44</v>
      </c>
      <c r="C19">
        <v>100.685</v>
      </c>
      <c r="D19">
        <v>100.295</v>
      </c>
      <c r="E19">
        <v>100.242</v>
      </c>
      <c r="F19">
        <v>100.104</v>
      </c>
      <c r="G19">
        <v>100.77</v>
      </c>
      <c r="H19">
        <v>100.944</v>
      </c>
      <c r="I19">
        <v>100.812</v>
      </c>
      <c r="J19">
        <v>100.005</v>
      </c>
      <c r="K19">
        <v>99.225999999999999</v>
      </c>
      <c r="L19">
        <v>99.504000000000005</v>
      </c>
      <c r="M19">
        <v>99.221000000000004</v>
      </c>
      <c r="N19">
        <v>99.846999999999994</v>
      </c>
      <c r="O19">
        <v>99.682000000000002</v>
      </c>
      <c r="P19">
        <v>100.07899999999999</v>
      </c>
      <c r="Q19">
        <v>100.05</v>
      </c>
      <c r="R19">
        <v>100.178</v>
      </c>
      <c r="S19">
        <v>100.627</v>
      </c>
      <c r="T19">
        <v>100.846</v>
      </c>
      <c r="U19">
        <v>100.682</v>
      </c>
      <c r="V19">
        <v>100.18899999999999</v>
      </c>
      <c r="W19">
        <v>100.66800000000001</v>
      </c>
      <c r="X19">
        <v>101.071</v>
      </c>
      <c r="Y19">
        <v>100.96899999999999</v>
      </c>
      <c r="Z19">
        <v>100.251</v>
      </c>
      <c r="AA19">
        <v>100.55500000000001</v>
      </c>
      <c r="AB19">
        <v>101.732</v>
      </c>
      <c r="AC19">
        <v>101.996</v>
      </c>
      <c r="AD19">
        <v>103.268</v>
      </c>
      <c r="AE19">
        <v>102.453</v>
      </c>
      <c r="AF19">
        <v>102.56699999999999</v>
      </c>
      <c r="AG19">
        <v>102.828</v>
      </c>
      <c r="AH19">
        <v>102.947</v>
      </c>
      <c r="AI19">
        <v>103.265</v>
      </c>
      <c r="AJ19">
        <v>103.861</v>
      </c>
      <c r="AK19">
        <v>104.209</v>
      </c>
      <c r="AL19">
        <v>103.828</v>
      </c>
      <c r="AM19">
        <v>104.82899999999999</v>
      </c>
      <c r="AN19">
        <v>105.08799999999999</v>
      </c>
      <c r="AO19">
        <v>105.36499999999999</v>
      </c>
      <c r="AP19">
        <v>105.68300000000001</v>
      </c>
      <c r="AQ19">
        <v>105.959</v>
      </c>
      <c r="AR19">
        <v>107.01300000000001</v>
      </c>
    </row>
    <row r="20" spans="1:44" s="22" customFormat="1" x14ac:dyDescent="0.25">
      <c r="A20" s="22" t="s">
        <v>45</v>
      </c>
      <c r="B20" s="22" t="s">
        <v>46</v>
      </c>
      <c r="C20" s="22">
        <v>88.971000000000004</v>
      </c>
      <c r="D20" s="22">
        <v>89.18</v>
      </c>
      <c r="E20" s="22">
        <v>90.763999999999996</v>
      </c>
      <c r="F20" s="22">
        <v>90.936999999999998</v>
      </c>
      <c r="G20" s="22">
        <v>91.531999999999996</v>
      </c>
      <c r="H20" s="22">
        <v>91.994</v>
      </c>
      <c r="I20" s="22">
        <v>92.813000000000002</v>
      </c>
      <c r="J20" s="22">
        <v>93.396000000000001</v>
      </c>
      <c r="K20" s="22">
        <v>93.792000000000002</v>
      </c>
      <c r="L20" s="22">
        <v>94.997</v>
      </c>
      <c r="M20" s="22">
        <v>96.378</v>
      </c>
      <c r="N20" s="22">
        <v>97.603999999999999</v>
      </c>
      <c r="O20" s="22">
        <v>98.328000000000003</v>
      </c>
      <c r="P20" s="22">
        <v>99.540999999999997</v>
      </c>
      <c r="Q20" s="22">
        <v>100.66200000000001</v>
      </c>
      <c r="R20" s="22">
        <v>101.429</v>
      </c>
      <c r="S20" s="22">
        <v>103.643</v>
      </c>
      <c r="T20" s="22">
        <v>105.428</v>
      </c>
      <c r="U20" s="22">
        <v>106.44199999999999</v>
      </c>
      <c r="V20" s="22">
        <v>107.08199999999999</v>
      </c>
      <c r="W20" s="22">
        <v>107.687</v>
      </c>
      <c r="X20" s="22">
        <v>108.075</v>
      </c>
      <c r="Y20" s="22">
        <v>108.917</v>
      </c>
      <c r="Z20" s="22">
        <v>109.682</v>
      </c>
      <c r="AA20" s="22">
        <v>110.26900000000001</v>
      </c>
      <c r="AB20" s="22">
        <v>110.416</v>
      </c>
      <c r="AC20" s="22">
        <v>112.943</v>
      </c>
      <c r="AD20" s="22">
        <v>114.90300000000001</v>
      </c>
      <c r="AE20" s="22">
        <v>118.21599999999999</v>
      </c>
      <c r="AF20" s="22">
        <v>122.441</v>
      </c>
      <c r="AG20" s="22">
        <v>126.875</v>
      </c>
      <c r="AH20" s="22">
        <v>130.73099999999999</v>
      </c>
      <c r="AI20" s="22">
        <v>136.369</v>
      </c>
      <c r="AJ20" s="22">
        <v>141.251</v>
      </c>
      <c r="AK20" s="22">
        <v>144.209</v>
      </c>
      <c r="AL20" s="22">
        <v>146.08199999999999</v>
      </c>
      <c r="AM20" s="22">
        <v>144.88999999999999</v>
      </c>
      <c r="AN20" s="22">
        <v>144.358</v>
      </c>
      <c r="AO20" s="22">
        <v>146.03100000000001</v>
      </c>
      <c r="AP20" s="22">
        <v>147.60499999999999</v>
      </c>
      <c r="AQ20" s="22">
        <v>147.44300000000001</v>
      </c>
      <c r="AR20" s="22">
        <v>148.71799999999999</v>
      </c>
    </row>
    <row r="21" spans="1:44" x14ac:dyDescent="0.25">
      <c r="A21" t="s">
        <v>47</v>
      </c>
      <c r="B21" t="s">
        <v>48</v>
      </c>
      <c r="C21" t="s">
        <v>49</v>
      </c>
      <c r="D21" t="s">
        <v>49</v>
      </c>
      <c r="E21" t="s">
        <v>49</v>
      </c>
      <c r="F21" t="s">
        <v>49</v>
      </c>
      <c r="G21" t="s">
        <v>49</v>
      </c>
      <c r="H21" t="s">
        <v>49</v>
      </c>
      <c r="I21" t="s">
        <v>49</v>
      </c>
      <c r="J21" t="s">
        <v>49</v>
      </c>
      <c r="K21" t="s">
        <v>49</v>
      </c>
      <c r="L21" t="s">
        <v>49</v>
      </c>
      <c r="M21" t="s">
        <v>49</v>
      </c>
      <c r="N21" t="s">
        <v>49</v>
      </c>
      <c r="O21" t="s">
        <v>49</v>
      </c>
      <c r="P21" t="s">
        <v>49</v>
      </c>
      <c r="Q21" t="s">
        <v>49</v>
      </c>
      <c r="R21" t="s">
        <v>49</v>
      </c>
      <c r="S21" t="s">
        <v>49</v>
      </c>
      <c r="T21" t="s">
        <v>49</v>
      </c>
      <c r="U21" t="s">
        <v>49</v>
      </c>
      <c r="V21" t="s">
        <v>49</v>
      </c>
      <c r="W21" t="s">
        <v>49</v>
      </c>
      <c r="X21" t="s">
        <v>49</v>
      </c>
      <c r="Y21" t="s">
        <v>49</v>
      </c>
      <c r="Z21" t="s">
        <v>49</v>
      </c>
      <c r="AA21" t="s">
        <v>49</v>
      </c>
      <c r="AB21" t="s">
        <v>49</v>
      </c>
      <c r="AC21" t="s">
        <v>49</v>
      </c>
      <c r="AD21" t="s">
        <v>49</v>
      </c>
      <c r="AE21" t="s">
        <v>49</v>
      </c>
      <c r="AF21" t="s">
        <v>49</v>
      </c>
      <c r="AG21" t="s">
        <v>49</v>
      </c>
      <c r="AH21" t="s">
        <v>49</v>
      </c>
      <c r="AI21" t="s">
        <v>49</v>
      </c>
      <c r="AJ21" t="s">
        <v>49</v>
      </c>
      <c r="AK21" t="s">
        <v>49</v>
      </c>
      <c r="AL21" t="s">
        <v>49</v>
      </c>
      <c r="AM21" t="s">
        <v>49</v>
      </c>
      <c r="AN21" t="s">
        <v>49</v>
      </c>
      <c r="AO21" t="s">
        <v>49</v>
      </c>
      <c r="AP21" t="s">
        <v>49</v>
      </c>
      <c r="AQ21" t="s">
        <v>49</v>
      </c>
      <c r="AR21" t="s">
        <v>49</v>
      </c>
    </row>
    <row r="22" spans="1:44" x14ac:dyDescent="0.25">
      <c r="A22" t="s">
        <v>50</v>
      </c>
      <c r="B22" s="4" t="s">
        <v>51</v>
      </c>
      <c r="C22" s="4" t="s">
        <v>49</v>
      </c>
      <c r="D22" s="4" t="s">
        <v>49</v>
      </c>
      <c r="E22" s="4" t="s">
        <v>49</v>
      </c>
      <c r="F22" s="4" t="s">
        <v>49</v>
      </c>
      <c r="G22" s="4" t="s">
        <v>49</v>
      </c>
      <c r="H22" s="4" t="s">
        <v>49</v>
      </c>
      <c r="I22" s="4" t="s">
        <v>49</v>
      </c>
      <c r="J22" s="4" t="s">
        <v>49</v>
      </c>
      <c r="K22" s="4" t="s">
        <v>49</v>
      </c>
      <c r="L22" s="4" t="s">
        <v>49</v>
      </c>
      <c r="M22" s="4" t="s">
        <v>49</v>
      </c>
      <c r="N22" s="4" t="s">
        <v>49</v>
      </c>
      <c r="O22" s="4" t="s">
        <v>49</v>
      </c>
      <c r="P22" s="4" t="s">
        <v>49</v>
      </c>
      <c r="Q22" s="4" t="s">
        <v>49</v>
      </c>
      <c r="R22" s="4" t="s">
        <v>49</v>
      </c>
      <c r="S22" s="4" t="s">
        <v>49</v>
      </c>
      <c r="T22" s="4" t="s">
        <v>49</v>
      </c>
      <c r="U22" s="4" t="s">
        <v>49</v>
      </c>
      <c r="V22" s="4" t="s">
        <v>49</v>
      </c>
      <c r="W22" s="4" t="s">
        <v>49</v>
      </c>
      <c r="X22" s="4" t="s">
        <v>49</v>
      </c>
      <c r="Y22" s="4" t="s">
        <v>49</v>
      </c>
      <c r="Z22" s="4" t="s">
        <v>49</v>
      </c>
      <c r="AA22" s="4" t="s">
        <v>49</v>
      </c>
      <c r="AB22" s="4" t="s">
        <v>49</v>
      </c>
      <c r="AC22" s="4" t="s">
        <v>49</v>
      </c>
      <c r="AD22" s="4" t="s">
        <v>49</v>
      </c>
      <c r="AE22" s="4" t="s">
        <v>49</v>
      </c>
      <c r="AF22" s="4" t="s">
        <v>49</v>
      </c>
      <c r="AG22" s="4" t="s">
        <v>49</v>
      </c>
      <c r="AH22" s="4" t="s">
        <v>49</v>
      </c>
      <c r="AI22" s="4" t="s">
        <v>49</v>
      </c>
      <c r="AJ22" s="4" t="s">
        <v>49</v>
      </c>
      <c r="AK22" s="4" t="s">
        <v>49</v>
      </c>
      <c r="AL22" s="4" t="s">
        <v>49</v>
      </c>
      <c r="AM22" s="4" t="s">
        <v>49</v>
      </c>
      <c r="AN22" s="4" t="s">
        <v>49</v>
      </c>
      <c r="AO22" s="4" t="s">
        <v>49</v>
      </c>
      <c r="AP22" s="4" t="s">
        <v>49</v>
      </c>
      <c r="AQ22" s="4" t="s">
        <v>49</v>
      </c>
      <c r="AR22" s="4" t="s">
        <v>49</v>
      </c>
    </row>
    <row r="23" spans="1:44" x14ac:dyDescent="0.25">
      <c r="A23" t="s">
        <v>52</v>
      </c>
      <c r="B23" t="s">
        <v>53</v>
      </c>
      <c r="C23">
        <v>105.084</v>
      </c>
      <c r="D23">
        <v>105.126</v>
      </c>
      <c r="E23">
        <v>104.869</v>
      </c>
      <c r="F23">
        <v>103.012</v>
      </c>
      <c r="G23">
        <v>100.461</v>
      </c>
      <c r="H23">
        <v>100.253</v>
      </c>
      <c r="I23">
        <v>99.323999999999998</v>
      </c>
      <c r="J23">
        <v>97.768000000000001</v>
      </c>
      <c r="K23">
        <v>96.269000000000005</v>
      </c>
      <c r="L23">
        <v>97.28</v>
      </c>
      <c r="M23">
        <v>97.796999999999997</v>
      </c>
      <c r="N23">
        <v>98.46</v>
      </c>
      <c r="O23">
        <v>99.144999999999996</v>
      </c>
      <c r="P23">
        <v>99.231999999999999</v>
      </c>
      <c r="Q23">
        <v>100.11499999999999</v>
      </c>
      <c r="R23">
        <v>101.458</v>
      </c>
      <c r="S23">
        <v>102.357</v>
      </c>
      <c r="T23">
        <v>103.62</v>
      </c>
      <c r="U23">
        <v>103.83799999999999</v>
      </c>
      <c r="V23">
        <v>103.486</v>
      </c>
      <c r="W23">
        <v>102.639</v>
      </c>
      <c r="X23">
        <v>103.45399999999999</v>
      </c>
      <c r="Y23">
        <v>102.822</v>
      </c>
      <c r="Z23">
        <v>102.404</v>
      </c>
      <c r="AA23">
        <v>101.87</v>
      </c>
      <c r="AB23">
        <v>96.975999999999999</v>
      </c>
      <c r="AC23">
        <v>100.006</v>
      </c>
      <c r="AD23">
        <v>101.581</v>
      </c>
      <c r="AE23">
        <v>106.523</v>
      </c>
      <c r="AF23">
        <v>111.176</v>
      </c>
      <c r="AG23">
        <v>113.809</v>
      </c>
      <c r="AH23">
        <v>115.693</v>
      </c>
      <c r="AI23">
        <v>120.59699999999999</v>
      </c>
      <c r="AJ23">
        <v>126.208</v>
      </c>
      <c r="AK23">
        <v>123.241</v>
      </c>
      <c r="AL23">
        <v>121.371</v>
      </c>
      <c r="AM23">
        <v>121.333</v>
      </c>
      <c r="AN23">
        <v>120.223</v>
      </c>
      <c r="AO23">
        <v>121.43899999999999</v>
      </c>
      <c r="AP23">
        <v>120.791</v>
      </c>
      <c r="AQ23">
        <v>121.52800000000001</v>
      </c>
      <c r="AR23">
        <v>122.337</v>
      </c>
    </row>
    <row r="24" spans="1:44" x14ac:dyDescent="0.25">
      <c r="A24" t="s">
        <v>54</v>
      </c>
      <c r="B24" t="s">
        <v>55</v>
      </c>
      <c r="C24">
        <v>110.548</v>
      </c>
      <c r="D24">
        <v>110.175</v>
      </c>
      <c r="E24">
        <v>109.464</v>
      </c>
      <c r="F24">
        <v>106.71899999999999</v>
      </c>
      <c r="G24">
        <v>103.122</v>
      </c>
      <c r="H24">
        <v>102.608</v>
      </c>
      <c r="I24">
        <v>101.026</v>
      </c>
      <c r="J24">
        <v>98.900999999999996</v>
      </c>
      <c r="K24">
        <v>96.105999999999995</v>
      </c>
      <c r="L24">
        <v>97.448999999999998</v>
      </c>
      <c r="M24">
        <v>97.900999999999996</v>
      </c>
      <c r="N24">
        <v>98.385999999999996</v>
      </c>
      <c r="O24">
        <v>99.165000000000006</v>
      </c>
      <c r="P24">
        <v>99.018000000000001</v>
      </c>
      <c r="Q24">
        <v>100.18300000000001</v>
      </c>
      <c r="R24">
        <v>101.571</v>
      </c>
      <c r="S24">
        <v>102.551</v>
      </c>
      <c r="T24">
        <v>104.021</v>
      </c>
      <c r="U24">
        <v>104.18</v>
      </c>
      <c r="V24">
        <v>103.42</v>
      </c>
      <c r="W24">
        <v>102.04</v>
      </c>
      <c r="X24">
        <v>102.651</v>
      </c>
      <c r="Y24">
        <v>101.55200000000001</v>
      </c>
      <c r="Z24">
        <v>101.163</v>
      </c>
      <c r="AA24">
        <v>99.998000000000005</v>
      </c>
      <c r="AB24">
        <v>93.921000000000006</v>
      </c>
      <c r="AC24">
        <v>97.447999999999993</v>
      </c>
      <c r="AD24">
        <v>99.171000000000006</v>
      </c>
      <c r="AE24">
        <v>105.18</v>
      </c>
      <c r="AF24">
        <v>111.06699999999999</v>
      </c>
      <c r="AG24">
        <v>114.095</v>
      </c>
      <c r="AH24">
        <v>116.167</v>
      </c>
      <c r="AI24">
        <v>122.39</v>
      </c>
      <c r="AJ24">
        <v>129.79499999999999</v>
      </c>
      <c r="AK24">
        <v>125.038</v>
      </c>
      <c r="AL24">
        <v>121.366</v>
      </c>
      <c r="AM24">
        <v>120.42400000000001</v>
      </c>
      <c r="AN24">
        <v>118.458</v>
      </c>
      <c r="AO24">
        <v>119.739</v>
      </c>
      <c r="AP24">
        <v>118.718</v>
      </c>
      <c r="AQ24">
        <v>118.946</v>
      </c>
      <c r="AR24">
        <v>119.629</v>
      </c>
    </row>
    <row r="25" spans="1:44" x14ac:dyDescent="0.25">
      <c r="A25" t="s">
        <v>56</v>
      </c>
      <c r="B25" t="s">
        <v>57</v>
      </c>
      <c r="C25">
        <v>95.036000000000001</v>
      </c>
      <c r="D25">
        <v>95.834999999999994</v>
      </c>
      <c r="E25">
        <v>96.421999999999997</v>
      </c>
      <c r="F25">
        <v>96.221000000000004</v>
      </c>
      <c r="G25">
        <v>95.590999999999994</v>
      </c>
      <c r="H25">
        <v>95.933000000000007</v>
      </c>
      <c r="I25">
        <v>96.197000000000003</v>
      </c>
      <c r="J25">
        <v>95.679000000000002</v>
      </c>
      <c r="K25">
        <v>96.564999999999998</v>
      </c>
      <c r="L25">
        <v>96.974000000000004</v>
      </c>
      <c r="M25">
        <v>97.611999999999995</v>
      </c>
      <c r="N25">
        <v>98.600999999999999</v>
      </c>
      <c r="O25">
        <v>99.108000000000004</v>
      </c>
      <c r="P25">
        <v>99.622</v>
      </c>
      <c r="Q25">
        <v>99.99</v>
      </c>
      <c r="R25">
        <v>101.247</v>
      </c>
      <c r="S25">
        <v>101.996</v>
      </c>
      <c r="T25">
        <v>102.86499999999999</v>
      </c>
      <c r="U25">
        <v>103.191</v>
      </c>
      <c r="V25">
        <v>103.61499999999999</v>
      </c>
      <c r="W25">
        <v>103.788</v>
      </c>
      <c r="X25">
        <v>104.986</v>
      </c>
      <c r="Y25">
        <v>105.22799999999999</v>
      </c>
      <c r="Z25">
        <v>104.764</v>
      </c>
      <c r="AA25">
        <v>105.48699999999999</v>
      </c>
      <c r="AB25">
        <v>102.929</v>
      </c>
      <c r="AC25">
        <v>105.009</v>
      </c>
      <c r="AD25">
        <v>106.328</v>
      </c>
      <c r="AE25">
        <v>108.96899999999999</v>
      </c>
      <c r="AF25">
        <v>110.96599999999999</v>
      </c>
      <c r="AG25">
        <v>112.779</v>
      </c>
      <c r="AH25">
        <v>114.26300000000001</v>
      </c>
      <c r="AI25">
        <v>116.336</v>
      </c>
      <c r="AJ25">
        <v>118.217</v>
      </c>
      <c r="AK25">
        <v>118.95099999999999</v>
      </c>
      <c r="AL25">
        <v>120.80500000000001</v>
      </c>
      <c r="AM25">
        <v>122.607</v>
      </c>
      <c r="AN25">
        <v>123.23</v>
      </c>
      <c r="AO25">
        <v>124.294</v>
      </c>
      <c r="AP25">
        <v>124.39700000000001</v>
      </c>
      <c r="AQ25">
        <v>126.15</v>
      </c>
      <c r="AR25">
        <v>127.205</v>
      </c>
    </row>
    <row r="26" spans="1:44" x14ac:dyDescent="0.25">
      <c r="A26" t="s">
        <v>58</v>
      </c>
      <c r="B26" t="s">
        <v>59</v>
      </c>
      <c r="C26">
        <v>111.47499999999999</v>
      </c>
      <c r="D26">
        <v>110.783</v>
      </c>
      <c r="E26">
        <v>110.116</v>
      </c>
      <c r="F26">
        <v>107.98399999999999</v>
      </c>
      <c r="G26">
        <v>103.417</v>
      </c>
      <c r="H26">
        <v>102.05</v>
      </c>
      <c r="I26">
        <v>100.956</v>
      </c>
      <c r="J26">
        <v>98.754999999999995</v>
      </c>
      <c r="K26">
        <v>97.004000000000005</v>
      </c>
      <c r="L26">
        <v>97.516000000000005</v>
      </c>
      <c r="M26">
        <v>98.234999999999999</v>
      </c>
      <c r="N26">
        <v>98.527000000000001</v>
      </c>
      <c r="O26">
        <v>99.588999999999999</v>
      </c>
      <c r="P26">
        <v>99.682000000000002</v>
      </c>
      <c r="Q26">
        <v>99.742000000000004</v>
      </c>
      <c r="R26">
        <v>100.953</v>
      </c>
      <c r="S26">
        <v>102.502</v>
      </c>
      <c r="T26">
        <v>102.79</v>
      </c>
      <c r="U26">
        <v>102.923</v>
      </c>
      <c r="V26">
        <v>102.43600000000001</v>
      </c>
      <c r="W26">
        <v>101.236</v>
      </c>
      <c r="X26">
        <v>101.735</v>
      </c>
      <c r="Y26">
        <v>100.648</v>
      </c>
      <c r="Z26">
        <v>100.36199999999999</v>
      </c>
      <c r="AA26">
        <v>100.003</v>
      </c>
      <c r="AB26">
        <v>96.789000000000001</v>
      </c>
      <c r="AC26">
        <v>98.8</v>
      </c>
      <c r="AD26">
        <v>99.546999999999997</v>
      </c>
      <c r="AE26">
        <v>102.411</v>
      </c>
      <c r="AF26">
        <v>105.544</v>
      </c>
      <c r="AG26">
        <v>107.075</v>
      </c>
      <c r="AH26">
        <v>108.85</v>
      </c>
      <c r="AI26">
        <v>112.348</v>
      </c>
      <c r="AJ26">
        <v>115.479</v>
      </c>
      <c r="AK26">
        <v>114.096</v>
      </c>
      <c r="AL26">
        <v>112.788</v>
      </c>
      <c r="AM26">
        <v>112.345</v>
      </c>
      <c r="AN26">
        <v>111.041</v>
      </c>
      <c r="AO26">
        <v>111.06100000000001</v>
      </c>
      <c r="AP26">
        <v>111.05800000000001</v>
      </c>
      <c r="AQ26">
        <v>111.786</v>
      </c>
      <c r="AR26">
        <v>112.372</v>
      </c>
    </row>
    <row r="27" spans="1:44" x14ac:dyDescent="0.25">
      <c r="A27" t="s">
        <v>60</v>
      </c>
      <c r="B27" t="s">
        <v>55</v>
      </c>
      <c r="C27">
        <v>114.524</v>
      </c>
      <c r="D27">
        <v>113.521</v>
      </c>
      <c r="E27">
        <v>112.63200000000001</v>
      </c>
      <c r="F27">
        <v>110.08499999999999</v>
      </c>
      <c r="G27">
        <v>104.66</v>
      </c>
      <c r="H27">
        <v>102.932</v>
      </c>
      <c r="I27">
        <v>101.611</v>
      </c>
      <c r="J27">
        <v>99.04</v>
      </c>
      <c r="K27">
        <v>96.891999999999996</v>
      </c>
      <c r="L27">
        <v>97.436999999999998</v>
      </c>
      <c r="M27">
        <v>98.311000000000007</v>
      </c>
      <c r="N27">
        <v>98.578000000000003</v>
      </c>
      <c r="O27">
        <v>99.78</v>
      </c>
      <c r="P27">
        <v>99.632000000000005</v>
      </c>
      <c r="Q27">
        <v>99.561000000000007</v>
      </c>
      <c r="R27">
        <v>100.991</v>
      </c>
      <c r="S27">
        <v>102.649</v>
      </c>
      <c r="T27">
        <v>102.89400000000001</v>
      </c>
      <c r="U27">
        <v>102.961</v>
      </c>
      <c r="V27">
        <v>102.336</v>
      </c>
      <c r="W27">
        <v>100.782</v>
      </c>
      <c r="X27">
        <v>101.374</v>
      </c>
      <c r="Y27">
        <v>100.08499999999999</v>
      </c>
      <c r="Z27">
        <v>99.632000000000005</v>
      </c>
      <c r="AA27">
        <v>99.13</v>
      </c>
      <c r="AB27">
        <v>95.533000000000001</v>
      </c>
      <c r="AC27">
        <v>97.68</v>
      </c>
      <c r="AD27">
        <v>98.35</v>
      </c>
      <c r="AE27">
        <v>101.48399999999999</v>
      </c>
      <c r="AF27">
        <v>104.783</v>
      </c>
      <c r="AG27">
        <v>106.26600000000001</v>
      </c>
      <c r="AH27">
        <v>108.14400000000001</v>
      </c>
      <c r="AI27">
        <v>112.12</v>
      </c>
      <c r="AJ27">
        <v>115.393</v>
      </c>
      <c r="AK27">
        <v>113.387</v>
      </c>
      <c r="AL27">
        <v>111.34699999999999</v>
      </c>
      <c r="AM27">
        <v>110.63200000000001</v>
      </c>
      <c r="AN27">
        <v>109.04300000000001</v>
      </c>
      <c r="AO27">
        <v>109.071</v>
      </c>
      <c r="AP27">
        <v>109.149</v>
      </c>
      <c r="AQ27">
        <v>109.649</v>
      </c>
      <c r="AR27">
        <v>110.26900000000001</v>
      </c>
    </row>
    <row r="28" spans="1:44" x14ac:dyDescent="0.25">
      <c r="A28" t="s">
        <v>61</v>
      </c>
      <c r="B28" t="s">
        <v>57</v>
      </c>
      <c r="C28">
        <v>98.466999999999999</v>
      </c>
      <c r="D28">
        <v>99.072999999999993</v>
      </c>
      <c r="E28">
        <v>99.337999999999994</v>
      </c>
      <c r="F28">
        <v>98.938999999999993</v>
      </c>
      <c r="G28">
        <v>98.034000000000006</v>
      </c>
      <c r="H28">
        <v>98.227000000000004</v>
      </c>
      <c r="I28">
        <v>98.116</v>
      </c>
      <c r="J28">
        <v>97.504999999999995</v>
      </c>
      <c r="K28">
        <v>97.465999999999994</v>
      </c>
      <c r="L28">
        <v>97.847999999999999</v>
      </c>
      <c r="M28">
        <v>97.915999999999997</v>
      </c>
      <c r="N28">
        <v>98.317999999999998</v>
      </c>
      <c r="O28">
        <v>98.774000000000001</v>
      </c>
      <c r="P28">
        <v>99.891000000000005</v>
      </c>
      <c r="Q28">
        <v>100.49</v>
      </c>
      <c r="R28">
        <v>100.791</v>
      </c>
      <c r="S28">
        <v>101.86499999999999</v>
      </c>
      <c r="T28">
        <v>102.343</v>
      </c>
      <c r="U28">
        <v>102.762</v>
      </c>
      <c r="V28">
        <v>102.877</v>
      </c>
      <c r="W28">
        <v>103.208</v>
      </c>
      <c r="X28">
        <v>103.307</v>
      </c>
      <c r="Y28">
        <v>103.11499999999999</v>
      </c>
      <c r="Z28">
        <v>103.598</v>
      </c>
      <c r="AA28">
        <v>103.947</v>
      </c>
      <c r="AB28">
        <v>102.651</v>
      </c>
      <c r="AC28">
        <v>103.94799999999999</v>
      </c>
      <c r="AD28">
        <v>105.169</v>
      </c>
      <c r="AE28">
        <v>106.532</v>
      </c>
      <c r="AF28">
        <v>108.77500000000001</v>
      </c>
      <c r="AG28">
        <v>110.569</v>
      </c>
      <c r="AH28">
        <v>111.854</v>
      </c>
      <c r="AI28">
        <v>113.03</v>
      </c>
      <c r="AJ28">
        <v>115.48099999999999</v>
      </c>
      <c r="AK28">
        <v>116.98699999999999</v>
      </c>
      <c r="AL28">
        <v>119.018</v>
      </c>
      <c r="AM28">
        <v>119.84399999999999</v>
      </c>
      <c r="AN28">
        <v>119.857</v>
      </c>
      <c r="AO28">
        <v>119.851</v>
      </c>
      <c r="AP28">
        <v>119.492</v>
      </c>
      <c r="AQ28">
        <v>121.22</v>
      </c>
      <c r="AR28">
        <v>121.663</v>
      </c>
    </row>
    <row r="29" spans="1:44" x14ac:dyDescent="0.25">
      <c r="A29" t="s">
        <v>62</v>
      </c>
      <c r="B29" s="4" t="s">
        <v>63</v>
      </c>
      <c r="C29" s="4">
        <v>97.075000000000003</v>
      </c>
      <c r="D29" s="4">
        <v>97.415999999999997</v>
      </c>
      <c r="E29" s="4">
        <v>97.909000000000006</v>
      </c>
      <c r="F29" s="4">
        <v>97.906000000000006</v>
      </c>
      <c r="G29" s="4">
        <v>97.275999999999996</v>
      </c>
      <c r="H29" s="4">
        <v>97.727000000000004</v>
      </c>
      <c r="I29" s="4">
        <v>97.799000000000007</v>
      </c>
      <c r="J29" s="4">
        <v>97.518000000000001</v>
      </c>
      <c r="K29" s="4">
        <v>96.989000000000004</v>
      </c>
      <c r="L29" s="4">
        <v>97.641000000000005</v>
      </c>
      <c r="M29" s="4">
        <v>97.974999999999994</v>
      </c>
      <c r="N29" s="4">
        <v>98.453999999999994</v>
      </c>
      <c r="O29" s="4">
        <v>99.197000000000003</v>
      </c>
      <c r="P29" s="4">
        <v>99.429000000000002</v>
      </c>
      <c r="Q29" s="4">
        <v>100.14400000000001</v>
      </c>
      <c r="R29" s="4">
        <v>101.21599999999999</v>
      </c>
      <c r="S29" s="4">
        <v>102.39400000000001</v>
      </c>
      <c r="T29" s="4">
        <v>103.31</v>
      </c>
      <c r="U29" s="4">
        <v>104.089</v>
      </c>
      <c r="V29" s="4">
        <v>104.658</v>
      </c>
      <c r="W29" s="4">
        <v>104.703</v>
      </c>
      <c r="X29" s="4">
        <v>104.928</v>
      </c>
      <c r="Y29" s="4">
        <v>105.22199999999999</v>
      </c>
      <c r="Z29" s="4">
        <v>105.75</v>
      </c>
      <c r="AA29" s="4">
        <v>106.724</v>
      </c>
      <c r="AB29" s="4">
        <v>106.666</v>
      </c>
      <c r="AC29" s="4">
        <v>107.68</v>
      </c>
      <c r="AD29" s="4">
        <v>108.809</v>
      </c>
      <c r="AE29" s="4">
        <v>110.62</v>
      </c>
      <c r="AF29" s="4">
        <v>112.42400000000001</v>
      </c>
      <c r="AG29" s="4">
        <v>114.05</v>
      </c>
      <c r="AH29" s="4">
        <v>115.982</v>
      </c>
      <c r="AI29" s="4">
        <v>118.349</v>
      </c>
      <c r="AJ29" s="4">
        <v>121.673</v>
      </c>
      <c r="AK29" s="4">
        <v>122.361</v>
      </c>
      <c r="AL29" s="4">
        <v>123.03700000000001</v>
      </c>
      <c r="AM29" s="4">
        <v>123.11199999999999</v>
      </c>
      <c r="AN29" s="4">
        <v>122.789</v>
      </c>
      <c r="AO29" s="4">
        <v>123.985</v>
      </c>
      <c r="AP29" s="4">
        <v>124.399</v>
      </c>
      <c r="AQ29" s="4">
        <v>125.548</v>
      </c>
      <c r="AR29" s="4">
        <v>126.193</v>
      </c>
    </row>
    <row r="30" spans="1:44" x14ac:dyDescent="0.25">
      <c r="A30" t="s">
        <v>64</v>
      </c>
      <c r="B30" t="s">
        <v>65</v>
      </c>
      <c r="C30">
        <v>96.653000000000006</v>
      </c>
      <c r="D30">
        <v>97.057000000000002</v>
      </c>
      <c r="E30">
        <v>97.512</v>
      </c>
      <c r="F30">
        <v>97.64</v>
      </c>
      <c r="G30">
        <v>97.450999999999993</v>
      </c>
      <c r="H30">
        <v>97.641000000000005</v>
      </c>
      <c r="I30">
        <v>97.730999999999995</v>
      </c>
      <c r="J30">
        <v>97.611999999999995</v>
      </c>
      <c r="K30">
        <v>97.503</v>
      </c>
      <c r="L30">
        <v>98.021000000000001</v>
      </c>
      <c r="M30">
        <v>98.403999999999996</v>
      </c>
      <c r="N30">
        <v>98.89</v>
      </c>
      <c r="O30">
        <v>99.358000000000004</v>
      </c>
      <c r="P30">
        <v>99.679000000000002</v>
      </c>
      <c r="Q30">
        <v>100.116</v>
      </c>
      <c r="R30">
        <v>100.833</v>
      </c>
      <c r="S30">
        <v>101.791</v>
      </c>
      <c r="T30">
        <v>102.489</v>
      </c>
      <c r="U30">
        <v>103.02</v>
      </c>
      <c r="V30">
        <v>103.773</v>
      </c>
      <c r="W30">
        <v>104.73099999999999</v>
      </c>
      <c r="X30">
        <v>104.036</v>
      </c>
      <c r="Y30">
        <v>104.133</v>
      </c>
      <c r="Z30">
        <v>104.51</v>
      </c>
      <c r="AA30">
        <v>104.821</v>
      </c>
      <c r="AB30">
        <v>104.889</v>
      </c>
      <c r="AC30">
        <v>105.464</v>
      </c>
      <c r="AD30">
        <v>106.258</v>
      </c>
      <c r="AE30">
        <v>107.08499999999999</v>
      </c>
      <c r="AF30">
        <v>108.244</v>
      </c>
      <c r="AG30">
        <v>109.52200000000001</v>
      </c>
      <c r="AH30">
        <v>110.871</v>
      </c>
      <c r="AI30">
        <v>112.636</v>
      </c>
      <c r="AJ30">
        <v>114.68</v>
      </c>
      <c r="AK30">
        <v>116.175</v>
      </c>
      <c r="AL30">
        <v>117.361</v>
      </c>
      <c r="AM30">
        <v>118.602</v>
      </c>
      <c r="AN30">
        <v>119.629</v>
      </c>
      <c r="AO30">
        <v>120.755</v>
      </c>
      <c r="AP30">
        <v>121.895</v>
      </c>
      <c r="AQ30">
        <v>122.964</v>
      </c>
      <c r="AR30">
        <v>123.821</v>
      </c>
    </row>
    <row r="31" spans="1:44" x14ac:dyDescent="0.25">
      <c r="A31" t="s">
        <v>66</v>
      </c>
      <c r="B31" t="s">
        <v>67</v>
      </c>
      <c r="C31">
        <v>97.46</v>
      </c>
      <c r="D31">
        <v>97.725999999999999</v>
      </c>
      <c r="E31">
        <v>98.093999999999994</v>
      </c>
      <c r="F31">
        <v>98.125</v>
      </c>
      <c r="G31">
        <v>97.933999999999997</v>
      </c>
      <c r="H31">
        <v>98.126999999999995</v>
      </c>
      <c r="I31">
        <v>98.162000000000006</v>
      </c>
      <c r="J31">
        <v>97.989000000000004</v>
      </c>
      <c r="K31">
        <v>97.753</v>
      </c>
      <c r="L31">
        <v>98.28</v>
      </c>
      <c r="M31">
        <v>98.629000000000005</v>
      </c>
      <c r="N31">
        <v>99.016000000000005</v>
      </c>
      <c r="O31">
        <v>99.483999999999995</v>
      </c>
      <c r="P31">
        <v>99.688000000000002</v>
      </c>
      <c r="Q31">
        <v>100.06</v>
      </c>
      <c r="R31">
        <v>100.754</v>
      </c>
      <c r="S31">
        <v>101.699</v>
      </c>
      <c r="T31">
        <v>102.42400000000001</v>
      </c>
      <c r="U31">
        <v>102.97499999999999</v>
      </c>
      <c r="V31">
        <v>103.43</v>
      </c>
      <c r="W31">
        <v>103.51900000000001</v>
      </c>
      <c r="X31">
        <v>103.929</v>
      </c>
      <c r="Y31">
        <v>104.184</v>
      </c>
      <c r="Z31">
        <v>104.624</v>
      </c>
      <c r="AA31">
        <v>104.86499999999999</v>
      </c>
      <c r="AB31">
        <v>104.66</v>
      </c>
      <c r="AC31">
        <v>105.407</v>
      </c>
      <c r="AD31">
        <v>106.187</v>
      </c>
      <c r="AE31">
        <v>107.322</v>
      </c>
      <c r="AF31">
        <v>108.58</v>
      </c>
      <c r="AG31">
        <v>109.83</v>
      </c>
      <c r="AH31">
        <v>111.23699999999999</v>
      </c>
      <c r="AI31">
        <v>113.57599999999999</v>
      </c>
      <c r="AJ31">
        <v>116.16800000000001</v>
      </c>
      <c r="AK31">
        <v>117.283</v>
      </c>
      <c r="AL31">
        <v>118.387</v>
      </c>
      <c r="AM31">
        <v>119.432</v>
      </c>
      <c r="AN31">
        <v>120.715</v>
      </c>
      <c r="AO31">
        <v>122.041</v>
      </c>
      <c r="AP31">
        <v>123.498</v>
      </c>
      <c r="AQ31">
        <v>124.65300000000001</v>
      </c>
      <c r="AR31">
        <v>125.477</v>
      </c>
    </row>
    <row r="32" spans="1:44" x14ac:dyDescent="0.25">
      <c r="A32" t="s">
        <v>68</v>
      </c>
      <c r="B32" t="s">
        <v>69</v>
      </c>
      <c r="C32">
        <v>95.457999999999998</v>
      </c>
      <c r="D32">
        <v>96.075999999999993</v>
      </c>
      <c r="E32">
        <v>96.664000000000001</v>
      </c>
      <c r="F32">
        <v>96.94</v>
      </c>
      <c r="G32">
        <v>96.753</v>
      </c>
      <c r="H32">
        <v>96.938000000000002</v>
      </c>
      <c r="I32">
        <v>97.106999999999999</v>
      </c>
      <c r="J32">
        <v>97.067999999999998</v>
      </c>
      <c r="K32">
        <v>97.144999999999996</v>
      </c>
      <c r="L32">
        <v>97.650999999999996</v>
      </c>
      <c r="M32">
        <v>98.081000000000003</v>
      </c>
      <c r="N32">
        <v>98.707999999999998</v>
      </c>
      <c r="O32">
        <v>99.176000000000002</v>
      </c>
      <c r="P32">
        <v>99.668000000000006</v>
      </c>
      <c r="Q32">
        <v>100.19799999999999</v>
      </c>
      <c r="R32">
        <v>100.947</v>
      </c>
      <c r="S32">
        <v>101.923</v>
      </c>
      <c r="T32">
        <v>102.58199999999999</v>
      </c>
      <c r="U32">
        <v>103.08499999999999</v>
      </c>
      <c r="V32">
        <v>104.279</v>
      </c>
      <c r="W32">
        <v>106.548</v>
      </c>
      <c r="X32">
        <v>104.18899999999999</v>
      </c>
      <c r="Y32">
        <v>104.053</v>
      </c>
      <c r="Z32">
        <v>104.339</v>
      </c>
      <c r="AA32">
        <v>104.755</v>
      </c>
      <c r="AB32">
        <v>105.19799999999999</v>
      </c>
      <c r="AC32">
        <v>105.551</v>
      </c>
      <c r="AD32">
        <v>106.36799999999999</v>
      </c>
      <c r="AE32">
        <v>106.77500000000001</v>
      </c>
      <c r="AF32">
        <v>107.80800000000001</v>
      </c>
      <c r="AG32">
        <v>109.121</v>
      </c>
      <c r="AH32">
        <v>110.39100000000001</v>
      </c>
      <c r="AI32">
        <v>111.42100000000001</v>
      </c>
      <c r="AJ32">
        <v>112.75700000000001</v>
      </c>
      <c r="AK32">
        <v>114.74299999999999</v>
      </c>
      <c r="AL32">
        <v>116.033</v>
      </c>
      <c r="AM32">
        <v>117.526</v>
      </c>
      <c r="AN32">
        <v>118.226</v>
      </c>
      <c r="AO32">
        <v>119.095</v>
      </c>
      <c r="AP32">
        <v>119.825</v>
      </c>
      <c r="AQ32">
        <v>120.78400000000001</v>
      </c>
      <c r="AR32">
        <v>121.684</v>
      </c>
    </row>
    <row r="33" spans="1:44" x14ac:dyDescent="0.25">
      <c r="A33" t="s">
        <v>70</v>
      </c>
      <c r="B33" t="s">
        <v>71</v>
      </c>
      <c r="C33">
        <v>97.338999999999999</v>
      </c>
      <c r="D33">
        <v>97.641000000000005</v>
      </c>
      <c r="E33">
        <v>98.159000000000006</v>
      </c>
      <c r="F33">
        <v>98.072999999999993</v>
      </c>
      <c r="G33">
        <v>97.171999999999997</v>
      </c>
      <c r="H33">
        <v>97.781000000000006</v>
      </c>
      <c r="I33">
        <v>97.843999999999994</v>
      </c>
      <c r="J33">
        <v>97.465000000000003</v>
      </c>
      <c r="K33">
        <v>96.683000000000007</v>
      </c>
      <c r="L33">
        <v>97.415000000000006</v>
      </c>
      <c r="M33">
        <v>97.72</v>
      </c>
      <c r="N33">
        <v>98.194999999999993</v>
      </c>
      <c r="O33">
        <v>99.100999999999999</v>
      </c>
      <c r="P33">
        <v>99.28</v>
      </c>
      <c r="Q33">
        <v>100.16</v>
      </c>
      <c r="R33">
        <v>101.44499999999999</v>
      </c>
      <c r="S33">
        <v>102.756</v>
      </c>
      <c r="T33">
        <v>103.804</v>
      </c>
      <c r="U33">
        <v>104.73399999999999</v>
      </c>
      <c r="V33">
        <v>105.19</v>
      </c>
      <c r="W33">
        <v>104.676</v>
      </c>
      <c r="X33">
        <v>105.462</v>
      </c>
      <c r="Y33">
        <v>105.878</v>
      </c>
      <c r="Z33">
        <v>106.501</v>
      </c>
      <c r="AA33">
        <v>107.883</v>
      </c>
      <c r="AB33">
        <v>107.747</v>
      </c>
      <c r="AC33">
        <v>109.042</v>
      </c>
      <c r="AD33">
        <v>110.38</v>
      </c>
      <c r="AE33">
        <v>112.825</v>
      </c>
      <c r="AF33">
        <v>115.048</v>
      </c>
      <c r="AG33">
        <v>116.89400000000001</v>
      </c>
      <c r="AH33">
        <v>119.20099999999999</v>
      </c>
      <c r="AI33">
        <v>121.956</v>
      </c>
      <c r="AJ33">
        <v>126.095</v>
      </c>
      <c r="AK33">
        <v>126.276</v>
      </c>
      <c r="AL33">
        <v>126.633</v>
      </c>
      <c r="AM33">
        <v>125.97</v>
      </c>
      <c r="AN33">
        <v>124.797</v>
      </c>
      <c r="AO33">
        <v>126.04</v>
      </c>
      <c r="AP33">
        <v>126.005</v>
      </c>
      <c r="AQ33">
        <v>127.20399999999999</v>
      </c>
      <c r="AR33">
        <v>127.71899999999999</v>
      </c>
    </row>
    <row r="34" spans="1:44" x14ac:dyDescent="0.25">
      <c r="A34" t="s">
        <v>5</v>
      </c>
      <c r="B34" t="s">
        <v>72</v>
      </c>
      <c r="C34" t="s">
        <v>5</v>
      </c>
      <c r="D34" t="s">
        <v>5</v>
      </c>
      <c r="E34" t="s">
        <v>5</v>
      </c>
      <c r="F34" t="s">
        <v>5</v>
      </c>
      <c r="G34" t="s">
        <v>5</v>
      </c>
      <c r="H34" t="s">
        <v>5</v>
      </c>
      <c r="I34" t="s">
        <v>5</v>
      </c>
      <c r="J34" t="s">
        <v>5</v>
      </c>
      <c r="K34" t="s">
        <v>5</v>
      </c>
      <c r="L34" t="s">
        <v>5</v>
      </c>
      <c r="M34" t="s">
        <v>5</v>
      </c>
      <c r="N34" t="s">
        <v>5</v>
      </c>
      <c r="O34" t="s">
        <v>5</v>
      </c>
      <c r="P34" t="s">
        <v>5</v>
      </c>
      <c r="Q34" t="s">
        <v>5</v>
      </c>
      <c r="R34" t="s">
        <v>5</v>
      </c>
      <c r="S34" t="s">
        <v>5</v>
      </c>
      <c r="T34" t="s">
        <v>5</v>
      </c>
      <c r="U34" t="s">
        <v>5</v>
      </c>
      <c r="V34" t="s">
        <v>5</v>
      </c>
      <c r="W34" t="s">
        <v>5</v>
      </c>
      <c r="X34" t="s">
        <v>5</v>
      </c>
      <c r="Y34" t="s">
        <v>5</v>
      </c>
      <c r="Z34" t="s">
        <v>5</v>
      </c>
      <c r="AA34" t="s">
        <v>5</v>
      </c>
      <c r="AB34" t="s">
        <v>5</v>
      </c>
      <c r="AC34" t="s">
        <v>5</v>
      </c>
      <c r="AD34" t="s">
        <v>5</v>
      </c>
      <c r="AE34" t="s">
        <v>5</v>
      </c>
      <c r="AF34" t="s">
        <v>5</v>
      </c>
      <c r="AG34" t="s">
        <v>5</v>
      </c>
      <c r="AH34" t="s">
        <v>5</v>
      </c>
      <c r="AI34" t="s">
        <v>5</v>
      </c>
      <c r="AJ34" t="s">
        <v>5</v>
      </c>
      <c r="AK34" t="s">
        <v>5</v>
      </c>
      <c r="AL34" t="s">
        <v>5</v>
      </c>
      <c r="AM34" t="s">
        <v>5</v>
      </c>
      <c r="AN34" t="s">
        <v>5</v>
      </c>
      <c r="AO34" t="s">
        <v>5</v>
      </c>
      <c r="AP34" t="s">
        <v>5</v>
      </c>
      <c r="AQ34" t="s">
        <v>5</v>
      </c>
      <c r="AR34" t="s">
        <v>5</v>
      </c>
    </row>
    <row r="35" spans="1:44" x14ac:dyDescent="0.25">
      <c r="A35" t="s">
        <v>73</v>
      </c>
      <c r="B35" t="s">
        <v>74</v>
      </c>
      <c r="C35">
        <v>95.82</v>
      </c>
      <c r="D35">
        <v>96.361000000000004</v>
      </c>
      <c r="E35">
        <v>96.756</v>
      </c>
      <c r="F35">
        <v>96.850999999999999</v>
      </c>
      <c r="G35">
        <v>96.795000000000002</v>
      </c>
      <c r="H35">
        <v>97.349000000000004</v>
      </c>
      <c r="I35">
        <v>97.605999999999995</v>
      </c>
      <c r="J35">
        <v>97.602000000000004</v>
      </c>
      <c r="K35">
        <v>97.518000000000001</v>
      </c>
      <c r="L35">
        <v>98.179000000000002</v>
      </c>
      <c r="M35">
        <v>98.430999999999997</v>
      </c>
      <c r="N35">
        <v>98.908000000000001</v>
      </c>
      <c r="O35">
        <v>99.412000000000006</v>
      </c>
      <c r="P35">
        <v>99.673000000000002</v>
      </c>
      <c r="Q35">
        <v>100.18600000000001</v>
      </c>
      <c r="R35">
        <v>100.708</v>
      </c>
      <c r="S35">
        <v>101.354</v>
      </c>
      <c r="T35">
        <v>102.07</v>
      </c>
      <c r="U35">
        <v>102.512</v>
      </c>
      <c r="V35">
        <v>102.953</v>
      </c>
      <c r="W35">
        <v>103.26</v>
      </c>
      <c r="X35">
        <v>103.79300000000001</v>
      </c>
      <c r="Y35">
        <v>104.121</v>
      </c>
      <c r="Z35">
        <v>104.44499999999999</v>
      </c>
      <c r="AA35">
        <v>104.92700000000001</v>
      </c>
      <c r="AB35">
        <v>104.542</v>
      </c>
      <c r="AC35">
        <v>105.456</v>
      </c>
      <c r="AD35">
        <v>106.172</v>
      </c>
      <c r="AE35">
        <v>107.51600000000001</v>
      </c>
      <c r="AF35">
        <v>109.18</v>
      </c>
      <c r="AG35">
        <v>110.819</v>
      </c>
      <c r="AH35">
        <v>112.747</v>
      </c>
      <c r="AI35">
        <v>115.038</v>
      </c>
      <c r="AJ35">
        <v>117.64700000000001</v>
      </c>
      <c r="AK35">
        <v>118.97199999999999</v>
      </c>
      <c r="AL35">
        <v>120.071</v>
      </c>
      <c r="AM35">
        <v>121.164</v>
      </c>
      <c r="AN35">
        <v>121.71599999999999</v>
      </c>
      <c r="AO35">
        <v>122.679</v>
      </c>
      <c r="AP35">
        <v>123.152</v>
      </c>
      <c r="AQ35">
        <v>124.074</v>
      </c>
      <c r="AR35">
        <v>124.85299999999999</v>
      </c>
    </row>
  </sheetData>
  <mergeCells count="17">
    <mergeCell ref="AQ6:AR6"/>
    <mergeCell ref="A1:AR1"/>
    <mergeCell ref="A2:AR2"/>
    <mergeCell ref="A3:AR3"/>
    <mergeCell ref="A4:AR4"/>
    <mergeCell ref="A6:A7"/>
    <mergeCell ref="B6:B7"/>
    <mergeCell ref="C6:F6"/>
    <mergeCell ref="G6:J6"/>
    <mergeCell ref="K6:N6"/>
    <mergeCell ref="O6:R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3397-46E3-4CA6-BCC4-28B6CF68926D}">
  <dimension ref="A1:E310"/>
  <sheetViews>
    <sheetView topLeftCell="A7" workbookViewId="0">
      <selection activeCell="E27" sqref="E27"/>
    </sheetView>
  </sheetViews>
  <sheetFormatPr defaultRowHeight="15" x14ac:dyDescent="0.25"/>
  <cols>
    <col min="1" max="1" width="30.42578125" bestFit="1" customWidth="1"/>
    <col min="4" max="4" width="25" bestFit="1" customWidth="1"/>
    <col min="5" max="5" width="20.28515625" bestFit="1" customWidth="1"/>
  </cols>
  <sheetData>
    <row r="1" spans="1:5" x14ac:dyDescent="0.25">
      <c r="A1" s="9" t="s">
        <v>76</v>
      </c>
      <c r="B1" s="9"/>
    </row>
    <row r="2" spans="1:5" x14ac:dyDescent="0.25">
      <c r="A2" s="9" t="s">
        <v>77</v>
      </c>
      <c r="B2" s="9"/>
    </row>
    <row r="3" spans="1:5" x14ac:dyDescent="0.25">
      <c r="A3" s="9" t="s">
        <v>78</v>
      </c>
      <c r="B3" s="9"/>
    </row>
    <row r="4" spans="1:5" x14ac:dyDescent="0.25">
      <c r="A4" s="9" t="s">
        <v>79</v>
      </c>
      <c r="B4" s="9"/>
    </row>
    <row r="5" spans="1:5" x14ac:dyDescent="0.25">
      <c r="A5" s="9" t="s">
        <v>80</v>
      </c>
      <c r="B5" s="9"/>
    </row>
    <row r="6" spans="1:5" x14ac:dyDescent="0.25">
      <c r="A6" s="9" t="s">
        <v>81</v>
      </c>
      <c r="B6" s="9"/>
    </row>
    <row r="7" spans="1:5" x14ac:dyDescent="0.25">
      <c r="A7" s="9" t="s">
        <v>87</v>
      </c>
      <c r="B7" s="9" t="s">
        <v>88</v>
      </c>
    </row>
    <row r="8" spans="1:5" x14ac:dyDescent="0.25">
      <c r="A8" t="s">
        <v>86</v>
      </c>
      <c r="D8" t="s">
        <v>89</v>
      </c>
    </row>
    <row r="9" spans="1:5" x14ac:dyDescent="0.25">
      <c r="A9" s="9" t="s">
        <v>82</v>
      </c>
      <c r="B9" s="9" t="s">
        <v>83</v>
      </c>
    </row>
    <row r="10" spans="1:5" x14ac:dyDescent="0.25">
      <c r="D10" s="12" t="s">
        <v>106</v>
      </c>
      <c r="E10" t="s">
        <v>108</v>
      </c>
    </row>
    <row r="11" spans="1:5" x14ac:dyDescent="0.25">
      <c r="A11" s="9" t="s">
        <v>84</v>
      </c>
      <c r="B11" s="9"/>
    </row>
    <row r="12" spans="1:5" x14ac:dyDescent="0.25">
      <c r="A12" s="9" t="s">
        <v>85</v>
      </c>
      <c r="B12" s="9" t="s">
        <v>82</v>
      </c>
      <c r="D12" s="12" t="s">
        <v>90</v>
      </c>
      <c r="E12" t="s">
        <v>107</v>
      </c>
    </row>
    <row r="13" spans="1:5" x14ac:dyDescent="0.25">
      <c r="A13" s="10">
        <v>36495</v>
      </c>
      <c r="B13" s="11">
        <v>100</v>
      </c>
      <c r="D13" s="13" t="s">
        <v>92</v>
      </c>
      <c r="E13" s="14">
        <v>102.3</v>
      </c>
    </row>
    <row r="14" spans="1:5" x14ac:dyDescent="0.25">
      <c r="A14" s="10">
        <v>36526</v>
      </c>
      <c r="B14" s="11">
        <v>100.3</v>
      </c>
      <c r="D14" s="13" t="s">
        <v>93</v>
      </c>
      <c r="E14" s="14">
        <v>104.6</v>
      </c>
    </row>
    <row r="15" spans="1:5" x14ac:dyDescent="0.25">
      <c r="A15" s="10">
        <v>36557</v>
      </c>
      <c r="B15" s="11">
        <v>100.9</v>
      </c>
      <c r="D15" s="13" t="s">
        <v>94</v>
      </c>
      <c r="E15" s="14">
        <v>106</v>
      </c>
    </row>
    <row r="16" spans="1:5" x14ac:dyDescent="0.25">
      <c r="A16" s="10">
        <v>36586</v>
      </c>
      <c r="B16" s="11">
        <v>101.6</v>
      </c>
      <c r="D16" s="13" t="s">
        <v>95</v>
      </c>
      <c r="E16" s="14">
        <v>108.2</v>
      </c>
    </row>
    <row r="17" spans="1:5" x14ac:dyDescent="0.25">
      <c r="A17" s="10">
        <v>36617</v>
      </c>
      <c r="B17" s="11">
        <v>101.6</v>
      </c>
      <c r="D17" s="13" t="s">
        <v>96</v>
      </c>
      <c r="E17" s="14">
        <v>110.7</v>
      </c>
    </row>
    <row r="18" spans="1:5" x14ac:dyDescent="0.25">
      <c r="A18" s="10">
        <v>36647</v>
      </c>
      <c r="B18" s="11">
        <v>101.7</v>
      </c>
      <c r="D18" s="13" t="s">
        <v>97</v>
      </c>
      <c r="E18" s="14">
        <v>114.3</v>
      </c>
    </row>
    <row r="19" spans="1:5" x14ac:dyDescent="0.25">
      <c r="A19" s="10">
        <v>36678</v>
      </c>
      <c r="B19" s="11">
        <v>102.1</v>
      </c>
      <c r="D19" s="13" t="s">
        <v>98</v>
      </c>
      <c r="E19" s="14">
        <v>118.3</v>
      </c>
    </row>
    <row r="20" spans="1:5" x14ac:dyDescent="0.25">
      <c r="A20" s="10">
        <v>36708</v>
      </c>
      <c r="B20" s="11">
        <v>102.3</v>
      </c>
      <c r="D20" s="13" t="s">
        <v>99</v>
      </c>
      <c r="E20" s="14">
        <v>120.288</v>
      </c>
    </row>
    <row r="21" spans="1:5" x14ac:dyDescent="0.25">
      <c r="A21" s="10">
        <v>36739</v>
      </c>
      <c r="B21" s="11">
        <v>102.3</v>
      </c>
      <c r="D21" s="13" t="s">
        <v>100</v>
      </c>
      <c r="E21" s="14">
        <v>126.59399999999999</v>
      </c>
    </row>
    <row r="22" spans="1:5" x14ac:dyDescent="0.25">
      <c r="A22" s="10">
        <v>36770</v>
      </c>
      <c r="B22" s="11">
        <v>102.8</v>
      </c>
      <c r="D22" s="13" t="s">
        <v>101</v>
      </c>
      <c r="E22" s="14">
        <v>124.62</v>
      </c>
    </row>
    <row r="23" spans="1:5" x14ac:dyDescent="0.25">
      <c r="A23" s="10">
        <v>36800</v>
      </c>
      <c r="B23" s="11">
        <v>102.9</v>
      </c>
      <c r="D23" s="13" t="s">
        <v>102</v>
      </c>
      <c r="E23" s="14">
        <v>125.756</v>
      </c>
    </row>
    <row r="24" spans="1:5" x14ac:dyDescent="0.25">
      <c r="A24" s="10">
        <v>36831</v>
      </c>
      <c r="B24" s="11">
        <v>102.8</v>
      </c>
      <c r="D24" s="13" t="s">
        <v>103</v>
      </c>
      <c r="E24" s="14">
        <v>130.351</v>
      </c>
    </row>
    <row r="25" spans="1:5" x14ac:dyDescent="0.25">
      <c r="A25" s="10">
        <v>36861</v>
      </c>
      <c r="B25" s="11">
        <v>102.6</v>
      </c>
      <c r="D25" s="13" t="s">
        <v>104</v>
      </c>
      <c r="E25" s="14">
        <v>132.43</v>
      </c>
    </row>
    <row r="26" spans="1:5" x14ac:dyDescent="0.25">
      <c r="A26" s="10">
        <v>36892</v>
      </c>
      <c r="B26" s="11">
        <v>103.3</v>
      </c>
      <c r="D26" s="13" t="s">
        <v>105</v>
      </c>
      <c r="E26" s="14">
        <v>134.09800000000001</v>
      </c>
    </row>
    <row r="27" spans="1:5" x14ac:dyDescent="0.25">
      <c r="A27" s="10">
        <v>36923</v>
      </c>
      <c r="B27" s="11">
        <v>103.7</v>
      </c>
      <c r="D27" s="13" t="s">
        <v>6</v>
      </c>
      <c r="E27" s="14">
        <v>136.12700000000001</v>
      </c>
    </row>
    <row r="28" spans="1:5" x14ac:dyDescent="0.25">
      <c r="A28" s="10">
        <v>36951</v>
      </c>
      <c r="B28" s="11">
        <v>103.9</v>
      </c>
      <c r="D28" s="13" t="s">
        <v>7</v>
      </c>
      <c r="E28" s="14">
        <v>136.125</v>
      </c>
    </row>
    <row r="29" spans="1:5" x14ac:dyDescent="0.25">
      <c r="A29" s="10">
        <v>36982</v>
      </c>
      <c r="B29" s="11">
        <v>104.2</v>
      </c>
      <c r="D29" s="13" t="s">
        <v>8</v>
      </c>
      <c r="E29" s="14">
        <v>137.02600000000001</v>
      </c>
    </row>
    <row r="30" spans="1:5" x14ac:dyDescent="0.25">
      <c r="A30" s="10">
        <v>37012</v>
      </c>
      <c r="B30" s="11">
        <v>104.6</v>
      </c>
      <c r="D30" s="13" t="s">
        <v>9</v>
      </c>
      <c r="E30" s="14">
        <v>139.12799999999999</v>
      </c>
    </row>
    <row r="31" spans="1:5" x14ac:dyDescent="0.25">
      <c r="A31" s="10">
        <v>37043</v>
      </c>
      <c r="B31" s="11">
        <v>104.8</v>
      </c>
      <c r="D31" s="13" t="s">
        <v>10</v>
      </c>
      <c r="E31" s="14">
        <v>142.31700000000001</v>
      </c>
    </row>
    <row r="32" spans="1:5" x14ac:dyDescent="0.25">
      <c r="A32" s="10">
        <v>37073</v>
      </c>
      <c r="B32" s="11">
        <v>104.5</v>
      </c>
      <c r="D32" s="13" t="s">
        <v>11</v>
      </c>
      <c r="E32" s="14">
        <v>144.38800000000001</v>
      </c>
    </row>
    <row r="33" spans="1:5" x14ac:dyDescent="0.25">
      <c r="A33" s="10">
        <v>37104</v>
      </c>
      <c r="B33" s="11">
        <v>104.6</v>
      </c>
      <c r="D33" s="13" t="s">
        <v>12</v>
      </c>
      <c r="E33" s="14">
        <v>146.27000000000001</v>
      </c>
    </row>
    <row r="34" spans="1:5" x14ac:dyDescent="0.25">
      <c r="A34" s="10">
        <v>37135</v>
      </c>
      <c r="B34" s="11">
        <v>104.9</v>
      </c>
      <c r="D34" s="13" t="s">
        <v>13</v>
      </c>
      <c r="E34" s="14">
        <v>153.30099999999999</v>
      </c>
    </row>
    <row r="35" spans="1:5" x14ac:dyDescent="0.25">
      <c r="A35" s="10">
        <v>37165</v>
      </c>
      <c r="B35" s="11">
        <v>104.7</v>
      </c>
      <c r="D35" s="13" t="s">
        <v>14</v>
      </c>
      <c r="E35" s="14">
        <v>165.38900000000001</v>
      </c>
    </row>
    <row r="36" spans="1:5" x14ac:dyDescent="0.25">
      <c r="A36" s="10">
        <v>37196</v>
      </c>
      <c r="B36" s="11">
        <v>104.4</v>
      </c>
      <c r="D36" s="13" t="s">
        <v>15</v>
      </c>
      <c r="E36" s="14">
        <v>171.12799999999999</v>
      </c>
    </row>
    <row r="37" spans="1:5" x14ac:dyDescent="0.25">
      <c r="A37" s="10">
        <v>37226</v>
      </c>
      <c r="B37" s="11">
        <v>103.9</v>
      </c>
      <c r="D37" s="13" t="s">
        <v>16</v>
      </c>
      <c r="E37" s="14">
        <v>175.196</v>
      </c>
    </row>
    <row r="38" spans="1:5" x14ac:dyDescent="0.25">
      <c r="A38" s="10">
        <v>37257</v>
      </c>
      <c r="B38" s="11">
        <v>104.2</v>
      </c>
      <c r="D38" s="13" t="s">
        <v>91</v>
      </c>
      <c r="E38" s="14">
        <v>3304.9320000000002</v>
      </c>
    </row>
    <row r="39" spans="1:5" x14ac:dyDescent="0.25">
      <c r="A39" s="10">
        <v>37288</v>
      </c>
      <c r="B39" s="11">
        <v>104.5</v>
      </c>
    </row>
    <row r="40" spans="1:5" x14ac:dyDescent="0.25">
      <c r="A40" s="10">
        <v>37316</v>
      </c>
      <c r="B40" s="11">
        <v>105.1</v>
      </c>
    </row>
    <row r="41" spans="1:5" x14ac:dyDescent="0.25">
      <c r="A41" s="10">
        <v>37347</v>
      </c>
      <c r="B41" s="11">
        <v>105.6</v>
      </c>
    </row>
    <row r="42" spans="1:5" x14ac:dyDescent="0.25">
      <c r="A42" s="10">
        <v>37377</v>
      </c>
      <c r="B42" s="11">
        <v>105.6</v>
      </c>
    </row>
    <row r="43" spans="1:5" x14ac:dyDescent="0.25">
      <c r="A43" s="10">
        <v>37408</v>
      </c>
      <c r="B43" s="11">
        <v>105.6</v>
      </c>
    </row>
    <row r="44" spans="1:5" x14ac:dyDescent="0.25">
      <c r="A44" s="10">
        <v>37438</v>
      </c>
      <c r="B44" s="11">
        <v>105.7</v>
      </c>
    </row>
    <row r="45" spans="1:5" x14ac:dyDescent="0.25">
      <c r="A45" s="10">
        <v>37469</v>
      </c>
      <c r="B45" s="11">
        <v>106</v>
      </c>
    </row>
    <row r="46" spans="1:5" x14ac:dyDescent="0.25">
      <c r="A46" s="10">
        <v>37500</v>
      </c>
      <c r="B46" s="11">
        <v>106.3</v>
      </c>
    </row>
    <row r="47" spans="1:5" x14ac:dyDescent="0.25">
      <c r="A47" s="10">
        <v>37530</v>
      </c>
      <c r="B47" s="11">
        <v>106.4</v>
      </c>
    </row>
    <row r="48" spans="1:5" x14ac:dyDescent="0.25">
      <c r="A48" s="10">
        <v>37561</v>
      </c>
      <c r="B48" s="11">
        <v>106.3</v>
      </c>
    </row>
    <row r="49" spans="1:2" x14ac:dyDescent="0.25">
      <c r="A49" s="10">
        <v>37591</v>
      </c>
      <c r="B49" s="11">
        <v>106</v>
      </c>
    </row>
    <row r="50" spans="1:2" x14ac:dyDescent="0.25">
      <c r="A50" s="10">
        <v>37622</v>
      </c>
      <c r="B50" s="11">
        <v>106.5</v>
      </c>
    </row>
    <row r="51" spans="1:2" x14ac:dyDescent="0.25">
      <c r="A51" s="10">
        <v>37653</v>
      </c>
      <c r="B51" s="11">
        <v>107.3</v>
      </c>
    </row>
    <row r="52" spans="1:2" x14ac:dyDescent="0.25">
      <c r="A52" s="10">
        <v>37681</v>
      </c>
      <c r="B52" s="11">
        <v>107.9</v>
      </c>
    </row>
    <row r="53" spans="1:2" x14ac:dyDescent="0.25">
      <c r="A53" s="10">
        <v>37712</v>
      </c>
      <c r="B53" s="11">
        <v>107.7</v>
      </c>
    </row>
    <row r="54" spans="1:2" x14ac:dyDescent="0.25">
      <c r="A54" s="10">
        <v>37742</v>
      </c>
      <c r="B54" s="11">
        <v>107.5</v>
      </c>
    </row>
    <row r="55" spans="1:2" x14ac:dyDescent="0.25">
      <c r="A55" s="10">
        <v>37773</v>
      </c>
      <c r="B55" s="11">
        <v>107.6</v>
      </c>
    </row>
    <row r="56" spans="1:2" x14ac:dyDescent="0.25">
      <c r="A56" s="10">
        <v>37803</v>
      </c>
      <c r="B56" s="11">
        <v>107.7</v>
      </c>
    </row>
    <row r="57" spans="1:2" x14ac:dyDescent="0.25">
      <c r="A57" s="10">
        <v>37834</v>
      </c>
      <c r="B57" s="11">
        <v>108.2</v>
      </c>
    </row>
    <row r="58" spans="1:2" x14ac:dyDescent="0.25">
      <c r="A58" s="10">
        <v>37865</v>
      </c>
      <c r="B58" s="11">
        <v>108.5</v>
      </c>
    </row>
    <row r="59" spans="1:2" x14ac:dyDescent="0.25">
      <c r="A59" s="10">
        <v>37895</v>
      </c>
      <c r="B59" s="11">
        <v>108.4</v>
      </c>
    </row>
    <row r="60" spans="1:2" x14ac:dyDescent="0.25">
      <c r="A60" s="10">
        <v>37926</v>
      </c>
      <c r="B60" s="11">
        <v>108</v>
      </c>
    </row>
    <row r="61" spans="1:2" x14ac:dyDescent="0.25">
      <c r="A61" s="10">
        <v>37956</v>
      </c>
      <c r="B61" s="11">
        <v>107.8</v>
      </c>
    </row>
    <row r="62" spans="1:2" x14ac:dyDescent="0.25">
      <c r="A62" s="10">
        <v>37987</v>
      </c>
      <c r="B62" s="11">
        <v>108.5</v>
      </c>
    </row>
    <row r="63" spans="1:2" x14ac:dyDescent="0.25">
      <c r="A63" s="10">
        <v>38018</v>
      </c>
      <c r="B63" s="11">
        <v>109.1</v>
      </c>
    </row>
    <row r="64" spans="1:2" x14ac:dyDescent="0.25">
      <c r="A64" s="10">
        <v>38047</v>
      </c>
      <c r="B64" s="11">
        <v>109.7</v>
      </c>
    </row>
    <row r="65" spans="1:2" x14ac:dyDescent="0.25">
      <c r="A65" s="10">
        <v>38078</v>
      </c>
      <c r="B65" s="11">
        <v>110</v>
      </c>
    </row>
    <row r="66" spans="1:2" x14ac:dyDescent="0.25">
      <c r="A66" s="10">
        <v>38108</v>
      </c>
      <c r="B66" s="11">
        <v>110.6</v>
      </c>
    </row>
    <row r="67" spans="1:2" x14ac:dyDescent="0.25">
      <c r="A67" s="10">
        <v>38139</v>
      </c>
      <c r="B67" s="11">
        <v>110.8</v>
      </c>
    </row>
    <row r="68" spans="1:2" x14ac:dyDescent="0.25">
      <c r="A68" s="10">
        <v>38169</v>
      </c>
      <c r="B68" s="11">
        <v>110.7</v>
      </c>
    </row>
    <row r="69" spans="1:2" x14ac:dyDescent="0.25">
      <c r="A69" s="10">
        <v>38200</v>
      </c>
      <c r="B69" s="11">
        <v>110.7</v>
      </c>
    </row>
    <row r="70" spans="1:2" x14ac:dyDescent="0.25">
      <c r="A70" s="10">
        <v>38231</v>
      </c>
      <c r="B70" s="11">
        <v>111</v>
      </c>
    </row>
    <row r="71" spans="1:2" x14ac:dyDescent="0.25">
      <c r="A71" s="10">
        <v>38261</v>
      </c>
      <c r="B71" s="11">
        <v>111.6</v>
      </c>
    </row>
    <row r="72" spans="1:2" x14ac:dyDescent="0.25">
      <c r="A72" s="10">
        <v>38292</v>
      </c>
      <c r="B72" s="11">
        <v>111.6</v>
      </c>
    </row>
    <row r="73" spans="1:2" x14ac:dyDescent="0.25">
      <c r="A73" s="10">
        <v>38322</v>
      </c>
      <c r="B73" s="11">
        <v>111.2</v>
      </c>
    </row>
    <row r="74" spans="1:2" x14ac:dyDescent="0.25">
      <c r="A74" s="10">
        <v>38353</v>
      </c>
      <c r="B74" s="11">
        <v>111.3</v>
      </c>
    </row>
    <row r="75" spans="1:2" x14ac:dyDescent="0.25">
      <c r="A75" s="10">
        <v>38384</v>
      </c>
      <c r="B75" s="11">
        <v>111.9</v>
      </c>
    </row>
    <row r="76" spans="1:2" x14ac:dyDescent="0.25">
      <c r="A76" s="10">
        <v>38412</v>
      </c>
      <c r="B76" s="11">
        <v>112.6</v>
      </c>
    </row>
    <row r="77" spans="1:2" x14ac:dyDescent="0.25">
      <c r="A77" s="10">
        <v>38443</v>
      </c>
      <c r="B77" s="11">
        <v>113.4</v>
      </c>
    </row>
    <row r="78" spans="1:2" x14ac:dyDescent="0.25">
      <c r="A78" s="10">
        <v>38473</v>
      </c>
      <c r="B78" s="11">
        <v>113.3</v>
      </c>
    </row>
    <row r="79" spans="1:2" x14ac:dyDescent="0.25">
      <c r="A79" s="10">
        <v>38504</v>
      </c>
      <c r="B79" s="11">
        <v>113.2</v>
      </c>
    </row>
    <row r="80" spans="1:2" x14ac:dyDescent="0.25">
      <c r="A80" s="10">
        <v>38534</v>
      </c>
      <c r="B80" s="11">
        <v>113.7</v>
      </c>
    </row>
    <row r="81" spans="1:2" x14ac:dyDescent="0.25">
      <c r="A81" s="10">
        <v>38565</v>
      </c>
      <c r="B81" s="11">
        <v>114.3</v>
      </c>
    </row>
    <row r="82" spans="1:2" x14ac:dyDescent="0.25">
      <c r="A82" s="10">
        <v>38596</v>
      </c>
      <c r="B82" s="11">
        <v>115.6</v>
      </c>
    </row>
    <row r="83" spans="1:2" x14ac:dyDescent="0.25">
      <c r="A83" s="10">
        <v>38626</v>
      </c>
      <c r="B83" s="11">
        <v>115.7</v>
      </c>
    </row>
    <row r="84" spans="1:2" x14ac:dyDescent="0.25">
      <c r="A84" s="10">
        <v>38657</v>
      </c>
      <c r="B84" s="11">
        <v>114.9</v>
      </c>
    </row>
    <row r="85" spans="1:2" x14ac:dyDescent="0.25">
      <c r="A85" s="10">
        <v>38687</v>
      </c>
      <c r="B85" s="11">
        <v>114.4</v>
      </c>
    </row>
    <row r="86" spans="1:2" x14ac:dyDescent="0.25">
      <c r="A86" s="10">
        <v>38718</v>
      </c>
      <c r="B86" s="11">
        <v>115.2</v>
      </c>
    </row>
    <row r="87" spans="1:2" x14ac:dyDescent="0.25">
      <c r="A87" s="10">
        <v>38749</v>
      </c>
      <c r="B87" s="11">
        <v>115.4</v>
      </c>
    </row>
    <row r="88" spans="1:2" x14ac:dyDescent="0.25">
      <c r="A88" s="10">
        <v>38777</v>
      </c>
      <c r="B88" s="11">
        <v>116</v>
      </c>
    </row>
    <row r="89" spans="1:2" x14ac:dyDescent="0.25">
      <c r="A89" s="10">
        <v>38808</v>
      </c>
      <c r="B89" s="11">
        <v>116.9</v>
      </c>
    </row>
    <row r="90" spans="1:2" x14ac:dyDescent="0.25">
      <c r="A90" s="10">
        <v>38838</v>
      </c>
      <c r="B90" s="11">
        <v>117.5</v>
      </c>
    </row>
    <row r="91" spans="1:2" x14ac:dyDescent="0.25">
      <c r="A91" s="10">
        <v>38869</v>
      </c>
      <c r="B91" s="11">
        <v>117.7</v>
      </c>
    </row>
    <row r="92" spans="1:2" x14ac:dyDescent="0.25">
      <c r="A92" s="10">
        <v>38899</v>
      </c>
      <c r="B92" s="11">
        <v>118.1</v>
      </c>
    </row>
    <row r="93" spans="1:2" x14ac:dyDescent="0.25">
      <c r="A93" s="10">
        <v>38930</v>
      </c>
      <c r="B93" s="11">
        <v>118.3</v>
      </c>
    </row>
    <row r="94" spans="1:2" x14ac:dyDescent="0.25">
      <c r="A94" s="10">
        <v>38961</v>
      </c>
      <c r="B94" s="11">
        <v>117.8</v>
      </c>
    </row>
    <row r="95" spans="1:2" x14ac:dyDescent="0.25">
      <c r="A95" s="10">
        <v>38991</v>
      </c>
      <c r="B95" s="11">
        <v>117.1</v>
      </c>
    </row>
    <row r="96" spans="1:2" x14ac:dyDescent="0.25">
      <c r="A96" s="10">
        <v>39022</v>
      </c>
      <c r="B96" s="11">
        <v>116.9</v>
      </c>
    </row>
    <row r="97" spans="1:2" x14ac:dyDescent="0.25">
      <c r="A97" s="10">
        <v>39052</v>
      </c>
      <c r="B97" s="11">
        <v>117</v>
      </c>
    </row>
    <row r="98" spans="1:2" x14ac:dyDescent="0.25">
      <c r="A98" s="10">
        <v>39083</v>
      </c>
      <c r="B98" s="11">
        <v>117.33</v>
      </c>
    </row>
    <row r="99" spans="1:2" x14ac:dyDescent="0.25">
      <c r="A99" s="10">
        <v>39114</v>
      </c>
      <c r="B99" s="11">
        <v>117.877</v>
      </c>
    </row>
    <row r="100" spans="1:2" x14ac:dyDescent="0.25">
      <c r="A100" s="10">
        <v>39142</v>
      </c>
      <c r="B100" s="11">
        <v>118.913</v>
      </c>
    </row>
    <row r="101" spans="1:2" x14ac:dyDescent="0.25">
      <c r="A101" s="10">
        <v>39173</v>
      </c>
      <c r="B101" s="11">
        <v>119.666</v>
      </c>
    </row>
    <row r="102" spans="1:2" x14ac:dyDescent="0.25">
      <c r="A102" s="10">
        <v>39203</v>
      </c>
      <c r="B102" s="11">
        <v>120.292</v>
      </c>
    </row>
    <row r="103" spans="1:2" x14ac:dyDescent="0.25">
      <c r="A103" s="10">
        <v>39234</v>
      </c>
      <c r="B103" s="11">
        <v>120.43899999999999</v>
      </c>
    </row>
    <row r="104" spans="1:2" x14ac:dyDescent="0.25">
      <c r="A104" s="10">
        <v>39264</v>
      </c>
      <c r="B104" s="11">
        <v>120.377</v>
      </c>
    </row>
    <row r="105" spans="1:2" x14ac:dyDescent="0.25">
      <c r="A105" s="10">
        <v>39295</v>
      </c>
      <c r="B105" s="11">
        <v>120.288</v>
      </c>
    </row>
    <row r="106" spans="1:2" x14ac:dyDescent="0.25">
      <c r="A106" s="10">
        <v>39326</v>
      </c>
      <c r="B106" s="11">
        <v>120.63800000000001</v>
      </c>
    </row>
    <row r="107" spans="1:2" x14ac:dyDescent="0.25">
      <c r="A107" s="10">
        <v>39356</v>
      </c>
      <c r="B107" s="11">
        <v>120.88500000000001</v>
      </c>
    </row>
    <row r="108" spans="1:2" x14ac:dyDescent="0.25">
      <c r="A108" s="10">
        <v>39387</v>
      </c>
      <c r="B108" s="11">
        <v>121.48099999999999</v>
      </c>
    </row>
    <row r="109" spans="1:2" x14ac:dyDescent="0.25">
      <c r="A109" s="10">
        <v>39417</v>
      </c>
      <c r="B109" s="11">
        <v>121.295</v>
      </c>
    </row>
    <row r="110" spans="1:2" x14ac:dyDescent="0.25">
      <c r="A110" s="10">
        <v>39448</v>
      </c>
      <c r="B110" s="11">
        <v>121.867</v>
      </c>
    </row>
    <row r="111" spans="1:2" x14ac:dyDescent="0.25">
      <c r="A111" s="10">
        <v>39479</v>
      </c>
      <c r="B111" s="11">
        <v>122.25</v>
      </c>
    </row>
    <row r="112" spans="1:2" x14ac:dyDescent="0.25">
      <c r="A112" s="10">
        <v>39508</v>
      </c>
      <c r="B112" s="11">
        <v>123.32299999999999</v>
      </c>
    </row>
    <row r="113" spans="1:2" x14ac:dyDescent="0.25">
      <c r="A113" s="10">
        <v>39539</v>
      </c>
      <c r="B113" s="11">
        <v>124.116</v>
      </c>
    </row>
    <row r="114" spans="1:2" x14ac:dyDescent="0.25">
      <c r="A114" s="10">
        <v>39569</v>
      </c>
      <c r="B114" s="11">
        <v>125.17100000000001</v>
      </c>
    </row>
    <row r="115" spans="1:2" x14ac:dyDescent="0.25">
      <c r="A115" s="10">
        <v>39600</v>
      </c>
      <c r="B115" s="11">
        <v>126.307</v>
      </c>
    </row>
    <row r="116" spans="1:2" x14ac:dyDescent="0.25">
      <c r="A116" s="10">
        <v>39630</v>
      </c>
      <c r="B116" s="11">
        <v>126.91800000000001</v>
      </c>
    </row>
    <row r="117" spans="1:2" x14ac:dyDescent="0.25">
      <c r="A117" s="10">
        <v>39661</v>
      </c>
      <c r="B117" s="11">
        <v>126.59399999999999</v>
      </c>
    </row>
    <row r="118" spans="1:2" x14ac:dyDescent="0.25">
      <c r="A118" s="10">
        <v>39692</v>
      </c>
      <c r="B118" s="11">
        <v>126.551</v>
      </c>
    </row>
    <row r="119" spans="1:2" x14ac:dyDescent="0.25">
      <c r="A119" s="10">
        <v>39722</v>
      </c>
      <c r="B119" s="11">
        <v>125.5</v>
      </c>
    </row>
    <row r="120" spans="1:2" x14ac:dyDescent="0.25">
      <c r="A120" s="10">
        <v>39753</v>
      </c>
      <c r="B120" s="11">
        <v>123.044</v>
      </c>
    </row>
    <row r="121" spans="1:2" x14ac:dyDescent="0.25">
      <c r="A121" s="10">
        <v>39783</v>
      </c>
      <c r="B121" s="11">
        <v>121.557</v>
      </c>
    </row>
    <row r="122" spans="1:2" x14ac:dyDescent="0.25">
      <c r="A122" s="10">
        <v>39814</v>
      </c>
      <c r="B122" s="11">
        <v>122.095</v>
      </c>
    </row>
    <row r="123" spans="1:2" x14ac:dyDescent="0.25">
      <c r="A123" s="10">
        <v>39845</v>
      </c>
      <c r="B123" s="11">
        <v>122.598</v>
      </c>
    </row>
    <row r="124" spans="1:2" x14ac:dyDescent="0.25">
      <c r="A124" s="10">
        <v>39873</v>
      </c>
      <c r="B124" s="11">
        <v>122.803</v>
      </c>
    </row>
    <row r="125" spans="1:2" x14ac:dyDescent="0.25">
      <c r="A125" s="10">
        <v>39904</v>
      </c>
      <c r="B125" s="11">
        <v>123.053</v>
      </c>
    </row>
    <row r="126" spans="1:2" x14ac:dyDescent="0.25">
      <c r="A126" s="10">
        <v>39934</v>
      </c>
      <c r="B126" s="11">
        <v>123.42700000000001</v>
      </c>
    </row>
    <row r="127" spans="1:2" x14ac:dyDescent="0.25">
      <c r="A127" s="10">
        <v>39965</v>
      </c>
      <c r="B127" s="11">
        <v>124.485</v>
      </c>
    </row>
    <row r="128" spans="1:2" x14ac:dyDescent="0.25">
      <c r="A128" s="10">
        <v>39995</v>
      </c>
      <c r="B128" s="11">
        <v>124.29300000000001</v>
      </c>
    </row>
    <row r="129" spans="1:2" x14ac:dyDescent="0.25">
      <c r="A129" s="10">
        <v>40026</v>
      </c>
      <c r="B129" s="11">
        <v>124.62</v>
      </c>
    </row>
    <row r="130" spans="1:2" x14ac:dyDescent="0.25">
      <c r="A130" s="10">
        <v>40057</v>
      </c>
      <c r="B130" s="11">
        <v>124.706</v>
      </c>
    </row>
    <row r="131" spans="1:2" x14ac:dyDescent="0.25">
      <c r="A131" s="10">
        <v>40087</v>
      </c>
      <c r="B131" s="11">
        <v>124.791</v>
      </c>
    </row>
    <row r="132" spans="1:2" x14ac:dyDescent="0.25">
      <c r="A132" s="10">
        <v>40118</v>
      </c>
      <c r="B132" s="11">
        <v>124.788</v>
      </c>
    </row>
    <row r="133" spans="1:2" x14ac:dyDescent="0.25">
      <c r="A133" s="10">
        <v>40148</v>
      </c>
      <c r="B133" s="11">
        <v>124.544</v>
      </c>
    </row>
    <row r="134" spans="1:2" x14ac:dyDescent="0.25">
      <c r="A134" s="10">
        <v>40179</v>
      </c>
      <c r="B134" s="11">
        <v>124.98699999999999</v>
      </c>
    </row>
    <row r="135" spans="1:2" x14ac:dyDescent="0.25">
      <c r="A135" s="10">
        <v>40210</v>
      </c>
      <c r="B135" s="11">
        <v>124.97199999999999</v>
      </c>
    </row>
    <row r="136" spans="1:2" x14ac:dyDescent="0.25">
      <c r="A136" s="10">
        <v>40238</v>
      </c>
      <c r="B136" s="11">
        <v>125.44199999999999</v>
      </c>
    </row>
    <row r="137" spans="1:2" x14ac:dyDescent="0.25">
      <c r="A137" s="10">
        <v>40269</v>
      </c>
      <c r="B137" s="11">
        <v>125.62</v>
      </c>
    </row>
    <row r="138" spans="1:2" x14ac:dyDescent="0.25">
      <c r="A138" s="10">
        <v>40299</v>
      </c>
      <c r="B138" s="11">
        <v>125.678</v>
      </c>
    </row>
    <row r="139" spans="1:2" x14ac:dyDescent="0.25">
      <c r="A139" s="10">
        <v>40330</v>
      </c>
      <c r="B139" s="11">
        <v>125.521</v>
      </c>
    </row>
    <row r="140" spans="1:2" x14ac:dyDescent="0.25">
      <c r="A140" s="10">
        <v>40360</v>
      </c>
      <c r="B140" s="11">
        <v>125.536</v>
      </c>
    </row>
    <row r="141" spans="1:2" x14ac:dyDescent="0.25">
      <c r="A141" s="10">
        <v>40391</v>
      </c>
      <c r="B141" s="11">
        <v>125.756</v>
      </c>
    </row>
    <row r="142" spans="1:2" x14ac:dyDescent="0.25">
      <c r="A142" s="10">
        <v>40422</v>
      </c>
      <c r="B142" s="11">
        <v>125.83</v>
      </c>
    </row>
    <row r="143" spans="1:2" x14ac:dyDescent="0.25">
      <c r="A143" s="10">
        <v>40452</v>
      </c>
      <c r="B143" s="11">
        <v>125.96899999999999</v>
      </c>
    </row>
    <row r="144" spans="1:2" x14ac:dyDescent="0.25">
      <c r="A144" s="10">
        <v>40483</v>
      </c>
      <c r="B144" s="11">
        <v>125.92</v>
      </c>
    </row>
    <row r="145" spans="1:2" x14ac:dyDescent="0.25">
      <c r="A145" s="10">
        <v>40513</v>
      </c>
      <c r="B145" s="11">
        <v>126.143</v>
      </c>
    </row>
    <row r="146" spans="1:2" x14ac:dyDescent="0.25">
      <c r="A146" s="10">
        <v>40544</v>
      </c>
      <c r="B146" s="11">
        <v>126.77800000000001</v>
      </c>
    </row>
    <row r="147" spans="1:2" x14ac:dyDescent="0.25">
      <c r="A147" s="10">
        <v>40575</v>
      </c>
      <c r="B147" s="11">
        <v>127.363</v>
      </c>
    </row>
    <row r="148" spans="1:2" x14ac:dyDescent="0.25">
      <c r="A148" s="10">
        <v>40603</v>
      </c>
      <c r="B148" s="11">
        <v>128.58500000000001</v>
      </c>
    </row>
    <row r="149" spans="1:2" x14ac:dyDescent="0.25">
      <c r="A149" s="10">
        <v>40634</v>
      </c>
      <c r="B149" s="11">
        <v>129.483</v>
      </c>
    </row>
    <row r="150" spans="1:2" x14ac:dyDescent="0.25">
      <c r="A150" s="10">
        <v>40664</v>
      </c>
      <c r="B150" s="11">
        <v>129.999</v>
      </c>
    </row>
    <row r="151" spans="1:2" x14ac:dyDescent="0.25">
      <c r="A151" s="10">
        <v>40695</v>
      </c>
      <c r="B151" s="11">
        <v>129.846</v>
      </c>
    </row>
    <row r="152" spans="1:2" x14ac:dyDescent="0.25">
      <c r="A152" s="10">
        <v>40725</v>
      </c>
      <c r="B152" s="11">
        <v>129.983</v>
      </c>
    </row>
    <row r="153" spans="1:2" x14ac:dyDescent="0.25">
      <c r="A153" s="10">
        <v>40756</v>
      </c>
      <c r="B153" s="11">
        <v>130.351</v>
      </c>
    </row>
    <row r="154" spans="1:2" x14ac:dyDescent="0.25">
      <c r="A154" s="10">
        <v>40787</v>
      </c>
      <c r="B154" s="11">
        <v>130.63499999999999</v>
      </c>
    </row>
    <row r="155" spans="1:2" x14ac:dyDescent="0.25">
      <c r="A155" s="10">
        <v>40817</v>
      </c>
      <c r="B155" s="11">
        <v>130.37299999999999</v>
      </c>
    </row>
    <row r="156" spans="1:2" x14ac:dyDescent="0.25">
      <c r="A156" s="10">
        <v>40848</v>
      </c>
      <c r="B156" s="11">
        <v>130.196</v>
      </c>
    </row>
    <row r="157" spans="1:2" x14ac:dyDescent="0.25">
      <c r="A157" s="10">
        <v>40878</v>
      </c>
      <c r="B157" s="11">
        <v>129.84399999999999</v>
      </c>
    </row>
    <row r="158" spans="1:2" x14ac:dyDescent="0.25">
      <c r="A158" s="10">
        <v>40909</v>
      </c>
      <c r="B158" s="11">
        <v>130.43799999999999</v>
      </c>
    </row>
    <row r="159" spans="1:2" x14ac:dyDescent="0.25">
      <c r="A159" s="10">
        <v>40940</v>
      </c>
      <c r="B159" s="11">
        <v>130.953</v>
      </c>
    </row>
    <row r="160" spans="1:2" x14ac:dyDescent="0.25">
      <c r="A160" s="10">
        <v>40969</v>
      </c>
      <c r="B160" s="11">
        <v>131.905</v>
      </c>
    </row>
    <row r="161" spans="1:2" x14ac:dyDescent="0.25">
      <c r="A161" s="10">
        <v>41000</v>
      </c>
      <c r="B161" s="11">
        <v>132.28399999999999</v>
      </c>
    </row>
    <row r="162" spans="1:2" x14ac:dyDescent="0.25">
      <c r="A162" s="10">
        <v>41030</v>
      </c>
      <c r="B162" s="11">
        <v>132.154</v>
      </c>
    </row>
    <row r="163" spans="1:2" x14ac:dyDescent="0.25">
      <c r="A163" s="10">
        <v>41061</v>
      </c>
      <c r="B163" s="11">
        <v>131.95599999999999</v>
      </c>
    </row>
    <row r="164" spans="1:2" x14ac:dyDescent="0.25">
      <c r="A164" s="10">
        <v>41091</v>
      </c>
      <c r="B164" s="11">
        <v>131.73099999999999</v>
      </c>
    </row>
    <row r="165" spans="1:2" x14ac:dyDescent="0.25">
      <c r="A165" s="10">
        <v>41122</v>
      </c>
      <c r="B165" s="11">
        <v>132.43</v>
      </c>
    </row>
    <row r="166" spans="1:2" x14ac:dyDescent="0.25">
      <c r="A166" s="10">
        <v>41153</v>
      </c>
      <c r="B166" s="11">
        <v>132.988</v>
      </c>
    </row>
    <row r="167" spans="1:2" x14ac:dyDescent="0.25">
      <c r="A167" s="10">
        <v>41183</v>
      </c>
      <c r="B167" s="11">
        <v>132.892</v>
      </c>
    </row>
    <row r="168" spans="1:2" x14ac:dyDescent="0.25">
      <c r="A168" s="10">
        <v>41214</v>
      </c>
      <c r="B168" s="11">
        <v>132.208</v>
      </c>
    </row>
    <row r="169" spans="1:2" x14ac:dyDescent="0.25">
      <c r="A169" s="10">
        <v>41244</v>
      </c>
      <c r="B169" s="11">
        <v>131.77000000000001</v>
      </c>
    </row>
    <row r="170" spans="1:2" x14ac:dyDescent="0.25">
      <c r="A170" s="10">
        <v>41275</v>
      </c>
      <c r="B170" s="11">
        <v>132.137</v>
      </c>
    </row>
    <row r="171" spans="1:2" x14ac:dyDescent="0.25">
      <c r="A171" s="10">
        <v>41306</v>
      </c>
      <c r="B171" s="11">
        <v>133.20400000000001</v>
      </c>
    </row>
    <row r="172" spans="1:2" x14ac:dyDescent="0.25">
      <c r="A172" s="10">
        <v>41334</v>
      </c>
      <c r="B172" s="11">
        <v>133.55799999999999</v>
      </c>
    </row>
    <row r="173" spans="1:2" x14ac:dyDescent="0.25">
      <c r="A173" s="10">
        <v>41365</v>
      </c>
      <c r="B173" s="11">
        <v>133.42099999999999</v>
      </c>
    </row>
    <row r="174" spans="1:2" x14ac:dyDescent="0.25">
      <c r="A174" s="10">
        <v>41395</v>
      </c>
      <c r="B174" s="11">
        <v>133.626</v>
      </c>
    </row>
    <row r="175" spans="1:2" x14ac:dyDescent="0.25">
      <c r="A175" s="10">
        <v>41426</v>
      </c>
      <c r="B175" s="11">
        <v>133.9</v>
      </c>
    </row>
    <row r="176" spans="1:2" x14ac:dyDescent="0.25">
      <c r="A176" s="10">
        <v>41456</v>
      </c>
      <c r="B176" s="11">
        <v>133.91900000000001</v>
      </c>
    </row>
    <row r="177" spans="1:2" x14ac:dyDescent="0.25">
      <c r="A177" s="10">
        <v>41487</v>
      </c>
      <c r="B177" s="11">
        <v>134.09800000000001</v>
      </c>
    </row>
    <row r="178" spans="1:2" x14ac:dyDescent="0.25">
      <c r="A178" s="10">
        <v>41518</v>
      </c>
      <c r="B178" s="11">
        <v>134.255</v>
      </c>
    </row>
    <row r="179" spans="1:2" x14ac:dyDescent="0.25">
      <c r="A179" s="10">
        <v>41548</v>
      </c>
      <c r="B179" s="11">
        <v>133.876</v>
      </c>
    </row>
    <row r="180" spans="1:2" x14ac:dyDescent="0.25">
      <c r="A180" s="10">
        <v>41579</v>
      </c>
      <c r="B180" s="11">
        <v>133.596</v>
      </c>
    </row>
    <row r="181" spans="1:2" x14ac:dyDescent="0.25">
      <c r="A181" s="10">
        <v>41609</v>
      </c>
      <c r="B181" s="11">
        <v>133.50899999999999</v>
      </c>
    </row>
    <row r="182" spans="1:2" x14ac:dyDescent="0.25">
      <c r="A182" s="10">
        <v>41640</v>
      </c>
      <c r="B182" s="11">
        <v>134.017</v>
      </c>
    </row>
    <row r="183" spans="1:2" x14ac:dyDescent="0.25">
      <c r="A183" s="10">
        <v>41671</v>
      </c>
      <c r="B183" s="11">
        <v>134.542</v>
      </c>
    </row>
    <row r="184" spans="1:2" x14ac:dyDescent="0.25">
      <c r="A184" s="10">
        <v>41699</v>
      </c>
      <c r="B184" s="11">
        <v>135.375</v>
      </c>
    </row>
    <row r="185" spans="1:2" x14ac:dyDescent="0.25">
      <c r="A185" s="10">
        <v>41730</v>
      </c>
      <c r="B185" s="11">
        <v>135.77099999999999</v>
      </c>
    </row>
    <row r="186" spans="1:2" x14ac:dyDescent="0.25">
      <c r="A186" s="10">
        <v>41760</v>
      </c>
      <c r="B186" s="11">
        <v>136.21600000000001</v>
      </c>
    </row>
    <row r="187" spans="1:2" x14ac:dyDescent="0.25">
      <c r="A187" s="10">
        <v>41791</v>
      </c>
      <c r="B187" s="11">
        <v>136.43299999999999</v>
      </c>
    </row>
    <row r="188" spans="1:2" x14ac:dyDescent="0.25">
      <c r="A188" s="10">
        <v>41821</v>
      </c>
      <c r="B188" s="11">
        <v>136.392</v>
      </c>
    </row>
    <row r="189" spans="1:2" x14ac:dyDescent="0.25">
      <c r="A189" s="10">
        <v>41852</v>
      </c>
      <c r="B189" s="11">
        <v>136.12700000000001</v>
      </c>
    </row>
    <row r="190" spans="1:2" x14ac:dyDescent="0.25">
      <c r="A190" s="10">
        <v>41883</v>
      </c>
      <c r="B190" s="11">
        <v>136.21100000000001</v>
      </c>
    </row>
    <row r="191" spans="1:2" x14ac:dyDescent="0.25">
      <c r="A191" s="10">
        <v>41913</v>
      </c>
      <c r="B191" s="11">
        <v>135.89099999999999</v>
      </c>
    </row>
    <row r="192" spans="1:2" x14ac:dyDescent="0.25">
      <c r="A192" s="10">
        <v>41944</v>
      </c>
      <c r="B192" s="11">
        <v>135.107</v>
      </c>
    </row>
    <row r="193" spans="1:2" x14ac:dyDescent="0.25">
      <c r="A193" s="10">
        <v>41974</v>
      </c>
      <c r="B193" s="11">
        <v>134.20699999999999</v>
      </c>
    </row>
    <row r="194" spans="1:2" x14ac:dyDescent="0.25">
      <c r="A194" s="10">
        <v>42005</v>
      </c>
      <c r="B194" s="11">
        <v>133.48699999999999</v>
      </c>
    </row>
    <row r="195" spans="1:2" x14ac:dyDescent="0.25">
      <c r="A195" s="10">
        <v>42036</v>
      </c>
      <c r="B195" s="11">
        <v>134.053</v>
      </c>
    </row>
    <row r="196" spans="1:2" x14ac:dyDescent="0.25">
      <c r="A196" s="10">
        <v>42064</v>
      </c>
      <c r="B196" s="11">
        <v>134.96899999999999</v>
      </c>
    </row>
    <row r="197" spans="1:2" x14ac:dyDescent="0.25">
      <c r="A197" s="10">
        <v>42095</v>
      </c>
      <c r="B197" s="11">
        <v>135.22200000000001</v>
      </c>
    </row>
    <row r="198" spans="1:2" x14ac:dyDescent="0.25">
      <c r="A198" s="10">
        <v>42125</v>
      </c>
      <c r="B198" s="11">
        <v>135.977</v>
      </c>
    </row>
    <row r="199" spans="1:2" x14ac:dyDescent="0.25">
      <c r="A199" s="10">
        <v>42156</v>
      </c>
      <c r="B199" s="11">
        <v>136.39099999999999</v>
      </c>
    </row>
    <row r="200" spans="1:2" x14ac:dyDescent="0.25">
      <c r="A200" s="10">
        <v>42186</v>
      </c>
      <c r="B200" s="11">
        <v>136.37100000000001</v>
      </c>
    </row>
    <row r="201" spans="1:2" x14ac:dyDescent="0.25">
      <c r="A201" s="10">
        <v>42217</v>
      </c>
      <c r="B201" s="11">
        <v>136.125</v>
      </c>
    </row>
    <row r="202" spans="1:2" x14ac:dyDescent="0.25">
      <c r="A202" s="10">
        <v>42248</v>
      </c>
      <c r="B202" s="11">
        <v>135.83699999999999</v>
      </c>
    </row>
    <row r="203" spans="1:2" x14ac:dyDescent="0.25">
      <c r="A203" s="10">
        <v>42278</v>
      </c>
      <c r="B203" s="11">
        <v>135.73500000000001</v>
      </c>
    </row>
    <row r="204" spans="1:2" x14ac:dyDescent="0.25">
      <c r="A204" s="10">
        <v>42309</v>
      </c>
      <c r="B204" s="11">
        <v>135.393</v>
      </c>
    </row>
    <row r="205" spans="1:2" x14ac:dyDescent="0.25">
      <c r="A205" s="10">
        <v>42339</v>
      </c>
      <c r="B205" s="11">
        <v>134.78800000000001</v>
      </c>
    </row>
    <row r="206" spans="1:2" x14ac:dyDescent="0.25">
      <c r="A206" s="10">
        <v>42370</v>
      </c>
      <c r="B206" s="11">
        <v>134.96600000000001</v>
      </c>
    </row>
    <row r="207" spans="1:2" x14ac:dyDescent="0.25">
      <c r="A207" s="10">
        <v>42401</v>
      </c>
      <c r="B207" s="11">
        <v>134.953</v>
      </c>
    </row>
    <row r="208" spans="1:2" x14ac:dyDescent="0.25">
      <c r="A208" s="10">
        <v>42430</v>
      </c>
      <c r="B208" s="11">
        <v>135.655</v>
      </c>
    </row>
    <row r="209" spans="1:2" x14ac:dyDescent="0.25">
      <c r="A209" s="10">
        <v>42461</v>
      </c>
      <c r="B209" s="11">
        <v>136.33199999999999</v>
      </c>
    </row>
    <row r="210" spans="1:2" x14ac:dyDescent="0.25">
      <c r="A210" s="10">
        <v>42491</v>
      </c>
      <c r="B210" s="11">
        <v>136.89500000000001</v>
      </c>
    </row>
    <row r="211" spans="1:2" x14ac:dyDescent="0.25">
      <c r="A211" s="10">
        <v>42522</v>
      </c>
      <c r="B211" s="11">
        <v>137.32900000000001</v>
      </c>
    </row>
    <row r="212" spans="1:2" x14ac:dyDescent="0.25">
      <c r="A212" s="10">
        <v>42552</v>
      </c>
      <c r="B212" s="11">
        <v>137.00700000000001</v>
      </c>
    </row>
    <row r="213" spans="1:2" x14ac:dyDescent="0.25">
      <c r="A213" s="10">
        <v>42583</v>
      </c>
      <c r="B213" s="11">
        <v>137.02600000000001</v>
      </c>
    </row>
    <row r="214" spans="1:2" x14ac:dyDescent="0.25">
      <c r="A214" s="10">
        <v>42614</v>
      </c>
      <c r="B214" s="11">
        <v>137.328</v>
      </c>
    </row>
    <row r="215" spans="1:2" x14ac:dyDescent="0.25">
      <c r="A215" s="10">
        <v>42644</v>
      </c>
      <c r="B215" s="11">
        <v>137.536</v>
      </c>
    </row>
    <row r="216" spans="1:2" x14ac:dyDescent="0.25">
      <c r="A216" s="10">
        <v>42675</v>
      </c>
      <c r="B216" s="11">
        <v>137.25299999999999</v>
      </c>
    </row>
    <row r="217" spans="1:2" x14ac:dyDescent="0.25">
      <c r="A217" s="10">
        <v>42705</v>
      </c>
      <c r="B217" s="11">
        <v>137.221</v>
      </c>
    </row>
    <row r="218" spans="1:2" x14ac:dyDescent="0.25">
      <c r="A218" s="10">
        <v>42736</v>
      </c>
      <c r="B218" s="11">
        <v>138.035</v>
      </c>
    </row>
    <row r="219" spans="1:2" x14ac:dyDescent="0.25">
      <c r="A219" s="10">
        <v>42767</v>
      </c>
      <c r="B219" s="11">
        <v>138.40299999999999</v>
      </c>
    </row>
    <row r="220" spans="1:2" x14ac:dyDescent="0.25">
      <c r="A220" s="10">
        <v>42795</v>
      </c>
      <c r="B220" s="11">
        <v>138.46100000000001</v>
      </c>
    </row>
    <row r="221" spans="1:2" x14ac:dyDescent="0.25">
      <c r="A221" s="10">
        <v>42826</v>
      </c>
      <c r="B221" s="11">
        <v>138.81</v>
      </c>
    </row>
    <row r="222" spans="1:2" x14ac:dyDescent="0.25">
      <c r="A222" s="10">
        <v>42856</v>
      </c>
      <c r="B222" s="11">
        <v>138.922</v>
      </c>
    </row>
    <row r="223" spans="1:2" x14ac:dyDescent="0.25">
      <c r="A223" s="10">
        <v>42887</v>
      </c>
      <c r="B223" s="11">
        <v>138.989</v>
      </c>
    </row>
    <row r="224" spans="1:2" x14ac:dyDescent="0.25">
      <c r="A224" s="10">
        <v>42917</v>
      </c>
      <c r="B224" s="11">
        <v>138.755</v>
      </c>
    </row>
    <row r="225" spans="1:2" x14ac:dyDescent="0.25">
      <c r="A225" s="10">
        <v>42948</v>
      </c>
      <c r="B225" s="11">
        <v>139.12799999999999</v>
      </c>
    </row>
    <row r="226" spans="1:2" x14ac:dyDescent="0.25">
      <c r="A226" s="10">
        <v>42979</v>
      </c>
      <c r="B226" s="11">
        <v>139.87799999999999</v>
      </c>
    </row>
    <row r="227" spans="1:2" x14ac:dyDescent="0.25">
      <c r="A227" s="10">
        <v>43009</v>
      </c>
      <c r="B227" s="11">
        <v>139.78200000000001</v>
      </c>
    </row>
    <row r="228" spans="1:2" x14ac:dyDescent="0.25">
      <c r="A228" s="10">
        <v>43040</v>
      </c>
      <c r="B228" s="11">
        <v>139.72</v>
      </c>
    </row>
    <row r="229" spans="1:2" x14ac:dyDescent="0.25">
      <c r="A229" s="10">
        <v>43070</v>
      </c>
      <c r="B229" s="11">
        <v>139.54599999999999</v>
      </c>
    </row>
    <row r="230" spans="1:2" x14ac:dyDescent="0.25">
      <c r="A230" s="10">
        <v>43101</v>
      </c>
      <c r="B230" s="11">
        <v>140.239</v>
      </c>
    </row>
    <row r="231" spans="1:2" x14ac:dyDescent="0.25">
      <c r="A231" s="10">
        <v>43132</v>
      </c>
      <c r="B231" s="11">
        <v>140.80500000000001</v>
      </c>
    </row>
    <row r="232" spans="1:2" x14ac:dyDescent="0.25">
      <c r="A232" s="10">
        <v>43160</v>
      </c>
      <c r="B232" s="11">
        <v>141.142</v>
      </c>
    </row>
    <row r="233" spans="1:2" x14ac:dyDescent="0.25">
      <c r="A233" s="10">
        <v>43191</v>
      </c>
      <c r="B233" s="11">
        <v>141.66200000000001</v>
      </c>
    </row>
    <row r="234" spans="1:2" x14ac:dyDescent="0.25">
      <c r="A234" s="10">
        <v>43221</v>
      </c>
      <c r="B234" s="11">
        <v>142.14599999999999</v>
      </c>
    </row>
    <row r="235" spans="1:2" x14ac:dyDescent="0.25">
      <c r="A235" s="10">
        <v>43252</v>
      </c>
      <c r="B235" s="11">
        <v>142.34899999999999</v>
      </c>
    </row>
    <row r="236" spans="1:2" x14ac:dyDescent="0.25">
      <c r="A236" s="10">
        <v>43282</v>
      </c>
      <c r="B236" s="11">
        <v>142.31700000000001</v>
      </c>
    </row>
    <row r="237" spans="1:2" x14ac:dyDescent="0.25">
      <c r="A237" s="10">
        <v>43313</v>
      </c>
      <c r="B237" s="11">
        <v>142.31700000000001</v>
      </c>
    </row>
    <row r="238" spans="1:2" x14ac:dyDescent="0.25">
      <c r="A238" s="10">
        <v>43344</v>
      </c>
      <c r="B238" s="11">
        <v>142.489</v>
      </c>
    </row>
    <row r="239" spans="1:2" x14ac:dyDescent="0.25">
      <c r="A239" s="10">
        <v>43374</v>
      </c>
      <c r="B239" s="11">
        <v>142.69999999999999</v>
      </c>
    </row>
    <row r="240" spans="1:2" x14ac:dyDescent="0.25">
      <c r="A240" s="10">
        <v>43405</v>
      </c>
      <c r="B240" s="11">
        <v>142.238</v>
      </c>
    </row>
    <row r="241" spans="1:2" x14ac:dyDescent="0.25">
      <c r="A241" s="10">
        <v>43435</v>
      </c>
      <c r="B241" s="11">
        <v>141.69900000000001</v>
      </c>
    </row>
    <row r="242" spans="1:2" x14ac:dyDescent="0.25">
      <c r="A242" s="10">
        <v>43466</v>
      </c>
      <c r="B242" s="11">
        <v>142.001</v>
      </c>
    </row>
    <row r="243" spans="1:2" x14ac:dyDescent="0.25">
      <c r="A243" s="10">
        <v>43497</v>
      </c>
      <c r="B243" s="11">
        <v>142.571</v>
      </c>
    </row>
    <row r="244" spans="1:2" x14ac:dyDescent="0.25">
      <c r="A244" s="10">
        <v>43525</v>
      </c>
      <c r="B244" s="11">
        <v>143.297</v>
      </c>
    </row>
    <row r="245" spans="1:2" x14ac:dyDescent="0.25">
      <c r="A245" s="10">
        <v>43556</v>
      </c>
      <c r="B245" s="11">
        <v>143.92599999999999</v>
      </c>
    </row>
    <row r="246" spans="1:2" x14ac:dyDescent="0.25">
      <c r="A246" s="10">
        <v>43586</v>
      </c>
      <c r="B246" s="11">
        <v>144.18299999999999</v>
      </c>
    </row>
    <row r="247" spans="1:2" x14ac:dyDescent="0.25">
      <c r="A247" s="10">
        <v>43617</v>
      </c>
      <c r="B247" s="11">
        <v>144.24299999999999</v>
      </c>
    </row>
    <row r="248" spans="1:2" x14ac:dyDescent="0.25">
      <c r="A248" s="10">
        <v>43647</v>
      </c>
      <c r="B248" s="11">
        <v>144.40899999999999</v>
      </c>
    </row>
    <row r="249" spans="1:2" x14ac:dyDescent="0.25">
      <c r="A249" s="10">
        <v>43678</v>
      </c>
      <c r="B249" s="11">
        <v>144.38800000000001</v>
      </c>
    </row>
    <row r="250" spans="1:2" x14ac:dyDescent="0.25">
      <c r="A250" s="10">
        <v>43709</v>
      </c>
      <c r="B250" s="11">
        <v>144.428</v>
      </c>
    </row>
    <row r="251" spans="1:2" x14ac:dyDescent="0.25">
      <c r="A251" s="10">
        <v>43739</v>
      </c>
      <c r="B251" s="11">
        <v>144.62899999999999</v>
      </c>
    </row>
    <row r="252" spans="1:2" x14ac:dyDescent="0.25">
      <c r="A252" s="10">
        <v>43770</v>
      </c>
      <c r="B252" s="11">
        <v>144.518</v>
      </c>
    </row>
    <row r="253" spans="1:2" x14ac:dyDescent="0.25">
      <c r="A253" s="10">
        <v>43800</v>
      </c>
      <c r="B253" s="11">
        <v>144.251</v>
      </c>
    </row>
    <row r="254" spans="1:2" x14ac:dyDescent="0.25">
      <c r="A254" s="10">
        <v>43831</v>
      </c>
      <c r="B254" s="11">
        <v>144.81299999999999</v>
      </c>
    </row>
    <row r="255" spans="1:2" x14ac:dyDescent="0.25">
      <c r="A255" s="10">
        <v>43862</v>
      </c>
      <c r="B255" s="11">
        <v>145.19300000000001</v>
      </c>
    </row>
    <row r="256" spans="1:2" x14ac:dyDescent="0.25">
      <c r="A256" s="10">
        <v>43891</v>
      </c>
      <c r="B256" s="11">
        <v>144.91300000000001</v>
      </c>
    </row>
    <row r="257" spans="1:2" x14ac:dyDescent="0.25">
      <c r="A257" s="10">
        <v>43922</v>
      </c>
      <c r="B257" s="11">
        <v>144.142</v>
      </c>
    </row>
    <row r="258" spans="1:2" x14ac:dyDescent="0.25">
      <c r="A258" s="10">
        <v>43952</v>
      </c>
      <c r="B258" s="11">
        <v>144.018</v>
      </c>
    </row>
    <row r="259" spans="1:2" x14ac:dyDescent="0.25">
      <c r="A259" s="10">
        <v>43983</v>
      </c>
      <c r="B259" s="11">
        <v>144.84700000000001</v>
      </c>
    </row>
    <row r="260" spans="1:2" x14ac:dyDescent="0.25">
      <c r="A260" s="10">
        <v>44013</v>
      </c>
      <c r="B260" s="11">
        <v>145.74700000000001</v>
      </c>
    </row>
    <row r="261" spans="1:2" x14ac:dyDescent="0.25">
      <c r="A261" s="10">
        <v>44044</v>
      </c>
      <c r="B261" s="11">
        <v>146.27000000000001</v>
      </c>
    </row>
    <row r="262" spans="1:2" x14ac:dyDescent="0.25">
      <c r="A262" s="10">
        <v>44075</v>
      </c>
      <c r="B262" s="11">
        <v>146.417</v>
      </c>
    </row>
    <row r="263" spans="1:2" x14ac:dyDescent="0.25">
      <c r="A263" s="10">
        <v>44105</v>
      </c>
      <c r="B263" s="11">
        <v>146.38200000000001</v>
      </c>
    </row>
    <row r="264" spans="1:2" x14ac:dyDescent="0.25">
      <c r="A264" s="10">
        <v>44136</v>
      </c>
      <c r="B264" s="11">
        <v>146.24199999999999</v>
      </c>
    </row>
    <row r="265" spans="1:2" x14ac:dyDescent="0.25">
      <c r="A265" s="10">
        <v>44166</v>
      </c>
      <c r="B265" s="11">
        <v>146.40799999999999</v>
      </c>
    </row>
    <row r="266" spans="1:2" x14ac:dyDescent="0.25">
      <c r="A266" s="10">
        <v>44197</v>
      </c>
      <c r="B266" s="11">
        <v>147.125</v>
      </c>
    </row>
    <row r="267" spans="1:2" x14ac:dyDescent="0.25">
      <c r="A267" s="10">
        <v>44228</v>
      </c>
      <c r="B267" s="11">
        <v>147.845</v>
      </c>
    </row>
    <row r="268" spans="1:2" x14ac:dyDescent="0.25">
      <c r="A268" s="10">
        <v>44256</v>
      </c>
      <c r="B268" s="11">
        <v>148.74600000000001</v>
      </c>
    </row>
    <row r="269" spans="1:2" x14ac:dyDescent="0.25">
      <c r="A269" s="10">
        <v>44287</v>
      </c>
      <c r="B269" s="11">
        <v>149.90299999999999</v>
      </c>
    </row>
    <row r="270" spans="1:2" x14ac:dyDescent="0.25">
      <c r="A270" s="10">
        <v>44317</v>
      </c>
      <c r="B270" s="11">
        <v>151.02199999999999</v>
      </c>
    </row>
    <row r="271" spans="1:2" x14ac:dyDescent="0.25">
      <c r="A271" s="10">
        <v>44348</v>
      </c>
      <c r="B271" s="11">
        <v>152.29499999999999</v>
      </c>
    </row>
    <row r="272" spans="1:2" x14ac:dyDescent="0.25">
      <c r="A272" s="10">
        <v>44378</v>
      </c>
      <c r="B272" s="11">
        <v>153.07599999999999</v>
      </c>
    </row>
    <row r="273" spans="1:2" x14ac:dyDescent="0.25">
      <c r="A273" s="10">
        <v>44409</v>
      </c>
      <c r="B273" s="11">
        <v>153.30099999999999</v>
      </c>
    </row>
    <row r="274" spans="1:2" x14ac:dyDescent="0.25">
      <c r="A274" s="10">
        <v>44440</v>
      </c>
      <c r="B274" s="11">
        <v>153.73400000000001</v>
      </c>
    </row>
    <row r="275" spans="1:2" x14ac:dyDescent="0.25">
      <c r="A275" s="10">
        <v>44470</v>
      </c>
      <c r="B275" s="11">
        <v>154.88399999999999</v>
      </c>
    </row>
    <row r="276" spans="1:2" x14ac:dyDescent="0.25">
      <c r="A276" s="10">
        <v>44501</v>
      </c>
      <c r="B276" s="11">
        <v>155.53800000000001</v>
      </c>
    </row>
    <row r="277" spans="1:2" x14ac:dyDescent="0.25">
      <c r="A277" s="10">
        <v>44531</v>
      </c>
      <c r="B277" s="11">
        <v>155.92599999999999</v>
      </c>
    </row>
    <row r="278" spans="1:2" x14ac:dyDescent="0.25">
      <c r="A278" s="10">
        <v>44562</v>
      </c>
      <c r="B278" s="11">
        <v>157.178</v>
      </c>
    </row>
    <row r="279" spans="1:2" x14ac:dyDescent="0.25">
      <c r="A279" s="10">
        <v>44593</v>
      </c>
      <c r="B279" s="11">
        <v>158.61699999999999</v>
      </c>
    </row>
    <row r="280" spans="1:2" x14ac:dyDescent="0.25">
      <c r="A280" s="10">
        <v>44621</v>
      </c>
      <c r="B280" s="11">
        <v>160.83500000000001</v>
      </c>
    </row>
    <row r="281" spans="1:2" x14ac:dyDescent="0.25">
      <c r="A281" s="10">
        <v>44652</v>
      </c>
      <c r="B281" s="11">
        <v>161.78700000000001</v>
      </c>
    </row>
    <row r="282" spans="1:2" x14ac:dyDescent="0.25">
      <c r="A282" s="10">
        <v>44682</v>
      </c>
      <c r="B282" s="11">
        <v>163.61500000000001</v>
      </c>
    </row>
    <row r="283" spans="1:2" x14ac:dyDescent="0.25">
      <c r="A283" s="10">
        <v>44713</v>
      </c>
      <c r="B283" s="11">
        <v>165.553</v>
      </c>
    </row>
    <row r="284" spans="1:2" x14ac:dyDescent="0.25">
      <c r="A284" s="10">
        <v>44743</v>
      </c>
      <c r="B284" s="11">
        <v>165.495</v>
      </c>
    </row>
    <row r="285" spans="1:2" x14ac:dyDescent="0.25">
      <c r="A285" s="10">
        <v>44774</v>
      </c>
      <c r="B285" s="11">
        <v>165.38900000000001</v>
      </c>
    </row>
    <row r="286" spans="1:2" x14ac:dyDescent="0.25">
      <c r="A286" s="10">
        <v>44805</v>
      </c>
      <c r="B286" s="11">
        <v>165.845</v>
      </c>
    </row>
    <row r="287" spans="1:2" x14ac:dyDescent="0.25">
      <c r="A287" s="10">
        <v>44835</v>
      </c>
      <c r="B287" s="11">
        <v>166.60900000000001</v>
      </c>
    </row>
    <row r="288" spans="1:2" x14ac:dyDescent="0.25">
      <c r="A288" s="10">
        <v>44866</v>
      </c>
      <c r="B288" s="11">
        <v>166.49799999999999</v>
      </c>
    </row>
    <row r="289" spans="1:2" x14ac:dyDescent="0.25">
      <c r="A289" s="10">
        <v>44896</v>
      </c>
      <c r="B289" s="11">
        <v>165.97399999999999</v>
      </c>
    </row>
    <row r="290" spans="1:2" x14ac:dyDescent="0.25">
      <c r="A290" s="10">
        <v>44927</v>
      </c>
      <c r="B290" s="11">
        <v>167.267</v>
      </c>
    </row>
    <row r="291" spans="1:2" x14ac:dyDescent="0.25">
      <c r="A291" s="10">
        <v>44958</v>
      </c>
      <c r="B291" s="11">
        <v>168.06899999999999</v>
      </c>
    </row>
    <row r="292" spans="1:2" x14ac:dyDescent="0.25">
      <c r="A292" s="10">
        <v>44986</v>
      </c>
      <c r="B292" s="11">
        <v>168.501</v>
      </c>
    </row>
    <row r="293" spans="1:2" x14ac:dyDescent="0.25">
      <c r="A293" s="10">
        <v>45017</v>
      </c>
      <c r="B293" s="11">
        <v>169.376</v>
      </c>
    </row>
    <row r="294" spans="1:2" x14ac:dyDescent="0.25">
      <c r="A294" s="10">
        <v>45047</v>
      </c>
      <c r="B294" s="11">
        <v>169.774</v>
      </c>
    </row>
    <row r="295" spans="1:2" x14ac:dyDescent="0.25">
      <c r="A295" s="10">
        <v>45078</v>
      </c>
      <c r="B295" s="11">
        <v>170.303</v>
      </c>
    </row>
    <row r="296" spans="1:2" x14ac:dyDescent="0.25">
      <c r="A296" s="10">
        <v>45108</v>
      </c>
      <c r="B296" s="11">
        <v>170.46100000000001</v>
      </c>
    </row>
    <row r="297" spans="1:2" x14ac:dyDescent="0.25">
      <c r="A297" s="10">
        <v>45139</v>
      </c>
      <c r="B297" s="11">
        <v>171.12799999999999</v>
      </c>
    </row>
    <row r="298" spans="1:2" x14ac:dyDescent="0.25">
      <c r="A298" s="10">
        <v>45170</v>
      </c>
      <c r="B298" s="11">
        <v>171.49</v>
      </c>
    </row>
    <row r="299" spans="1:2" x14ac:dyDescent="0.25">
      <c r="A299" s="10">
        <v>45200</v>
      </c>
      <c r="B299" s="11">
        <v>171.40899999999999</v>
      </c>
    </row>
    <row r="300" spans="1:2" x14ac:dyDescent="0.25">
      <c r="A300" s="10">
        <v>45231</v>
      </c>
      <c r="B300" s="11">
        <v>171.03299999999999</v>
      </c>
    </row>
    <row r="301" spans="1:2" x14ac:dyDescent="0.25">
      <c r="A301" s="10">
        <v>45261</v>
      </c>
      <c r="B301" s="11">
        <v>170.82900000000001</v>
      </c>
    </row>
    <row r="302" spans="1:2" x14ac:dyDescent="0.25">
      <c r="A302" s="10">
        <v>45292</v>
      </c>
      <c r="B302" s="11">
        <v>171.726</v>
      </c>
    </row>
    <row r="303" spans="1:2" x14ac:dyDescent="0.25">
      <c r="A303" s="10">
        <v>45323</v>
      </c>
      <c r="B303" s="11">
        <v>172.833</v>
      </c>
    </row>
    <row r="304" spans="1:2" x14ac:dyDescent="0.25">
      <c r="A304" s="10">
        <v>45352</v>
      </c>
      <c r="B304" s="11">
        <v>173.976</v>
      </c>
    </row>
    <row r="305" spans="1:2" x14ac:dyDescent="0.25">
      <c r="A305" s="10">
        <v>45383</v>
      </c>
      <c r="B305" s="11">
        <v>174.654</v>
      </c>
    </row>
    <row r="306" spans="1:2" x14ac:dyDescent="0.25">
      <c r="A306" s="10">
        <v>45413</v>
      </c>
      <c r="B306" s="11">
        <v>174.92</v>
      </c>
    </row>
    <row r="307" spans="1:2" x14ac:dyDescent="0.25">
      <c r="A307" s="10">
        <v>45444</v>
      </c>
      <c r="B307" s="11">
        <v>174.92400000000001</v>
      </c>
    </row>
    <row r="308" spans="1:2" x14ac:dyDescent="0.25">
      <c r="A308" s="10">
        <v>45474</v>
      </c>
      <c r="B308" s="11">
        <v>175.1</v>
      </c>
    </row>
    <row r="309" spans="1:2" x14ac:dyDescent="0.25">
      <c r="A309" s="10">
        <v>45505</v>
      </c>
      <c r="B309" s="11">
        <v>175.196</v>
      </c>
    </row>
    <row r="310" spans="1:2" x14ac:dyDescent="0.25">
      <c r="A310" s="10">
        <v>45536</v>
      </c>
      <c r="B310" s="11">
        <v>175.41</v>
      </c>
    </row>
  </sheetData>
  <autoFilter ref="A12:B310" xr:uid="{F7F33397-46E3-4CA6-BCC4-28B6CF68926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3ECA4-A680-4645-8BF0-9732351A028C}">
  <dimension ref="A1:AR8"/>
  <sheetViews>
    <sheetView workbookViewId="0">
      <selection activeCell="C6" sqref="C6:M8"/>
    </sheetView>
  </sheetViews>
  <sheetFormatPr defaultColWidth="8.42578125" defaultRowHeight="15" x14ac:dyDescent="0.25"/>
  <cols>
    <col min="1" max="1" width="2.85546875" bestFit="1" customWidth="1" collapsed="1"/>
    <col min="2" max="2" width="57" bestFit="1" customWidth="1" collapsed="1"/>
    <col min="3" max="16" width="7.85546875" bestFit="1" customWidth="1" collapsed="1"/>
    <col min="17" max="20" width="8" bestFit="1" customWidth="1" collapsed="1"/>
    <col min="21" max="21" width="7.85546875" bestFit="1" customWidth="1" collapsed="1"/>
    <col min="22" max="24" width="8" bestFit="1" customWidth="1" collapsed="1"/>
    <col min="25" max="25" width="7.85546875" bestFit="1" customWidth="1" collapsed="1"/>
    <col min="26" max="34" width="8" bestFit="1" customWidth="1" collapsed="1"/>
    <col min="35" max="38" width="7.85546875" bestFit="1" customWidth="1" collapsed="1"/>
    <col min="39" max="41" width="8" bestFit="1" customWidth="1" collapsed="1"/>
    <col min="42" max="42" width="7.85546875" bestFit="1" customWidth="1" collapsed="1"/>
    <col min="43" max="43" width="8" bestFit="1" customWidth="1" collapsed="1"/>
    <col min="44" max="44" width="7.85546875" bestFit="1" customWidth="1" collapsed="1"/>
  </cols>
  <sheetData>
    <row r="1" spans="1:13" ht="18.75" x14ac:dyDescent="0.3">
      <c r="A1" s="2" t="s">
        <v>0</v>
      </c>
    </row>
    <row r="2" spans="1:13" ht="17.25" x14ac:dyDescent="0.3">
      <c r="A2" s="3" t="s">
        <v>1</v>
      </c>
    </row>
    <row r="3" spans="1:13" x14ac:dyDescent="0.25">
      <c r="A3" t="s">
        <v>2</v>
      </c>
    </row>
    <row r="4" spans="1:13" x14ac:dyDescent="0.25">
      <c r="A4" t="s">
        <v>3</v>
      </c>
    </row>
    <row r="5" spans="1:13" x14ac:dyDescent="0.25">
      <c r="A5" t="s">
        <v>75</v>
      </c>
    </row>
    <row r="6" spans="1:13" x14ac:dyDescent="0.25">
      <c r="A6" s="1" t="s">
        <v>4</v>
      </c>
      <c r="B6" s="1" t="s">
        <v>5</v>
      </c>
      <c r="C6" s="21" t="s">
        <v>6</v>
      </c>
      <c r="D6" s="21" t="s">
        <v>7</v>
      </c>
      <c r="E6" s="17" t="s">
        <v>8</v>
      </c>
      <c r="F6" s="20" t="s">
        <v>9</v>
      </c>
      <c r="G6" s="20" t="s">
        <v>10</v>
      </c>
      <c r="H6" s="18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109</v>
      </c>
    </row>
    <row r="7" spans="1:13" x14ac:dyDescent="0.25">
      <c r="A7" t="s">
        <v>21</v>
      </c>
      <c r="B7" s="4" t="s">
        <v>22</v>
      </c>
      <c r="C7" s="4">
        <v>96.725999999999999</v>
      </c>
      <c r="D7" s="4">
        <v>97.582999999999998</v>
      </c>
      <c r="E7" s="4">
        <v>98.41</v>
      </c>
      <c r="F7" s="4">
        <v>100.16200000000001</v>
      </c>
      <c r="G7" s="4">
        <v>102.577</v>
      </c>
      <c r="H7" s="4">
        <v>104.19199999999999</v>
      </c>
      <c r="I7" s="4">
        <v>105.527</v>
      </c>
      <c r="J7" s="4">
        <v>110.89700000000001</v>
      </c>
      <c r="K7" s="4">
        <v>119.057</v>
      </c>
      <c r="L7" s="4">
        <v>122.768</v>
      </c>
      <c r="M7" s="4">
        <v>124.943</v>
      </c>
    </row>
    <row r="8" spans="1:13" x14ac:dyDescent="0.25">
      <c r="A8" t="s">
        <v>45</v>
      </c>
      <c r="B8" t="s">
        <v>46</v>
      </c>
      <c r="C8">
        <v>90.763999999999996</v>
      </c>
      <c r="D8">
        <v>92.813000000000002</v>
      </c>
      <c r="E8">
        <v>96.378</v>
      </c>
      <c r="F8">
        <v>100.66200000000001</v>
      </c>
      <c r="G8">
        <v>106.44199999999999</v>
      </c>
      <c r="H8">
        <v>108.917</v>
      </c>
      <c r="I8">
        <v>112.943</v>
      </c>
      <c r="J8">
        <v>126.875</v>
      </c>
      <c r="K8">
        <v>144.209</v>
      </c>
      <c r="L8">
        <v>146.03100000000001</v>
      </c>
      <c r="M8">
        <v>148.71799999999999</v>
      </c>
    </row>
  </sheetData>
  <sortState xmlns:xlrd2="http://schemas.microsoft.com/office/spreadsheetml/2017/richdata2" columnSort="1" ref="C6:AS8">
    <sortCondition ref="C6:AS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D888-0814-4545-B042-1DB1C79245D9}">
  <dimension ref="A1:H21"/>
  <sheetViews>
    <sheetView workbookViewId="0">
      <selection activeCell="I1" sqref="I1"/>
    </sheetView>
  </sheetViews>
  <sheetFormatPr defaultRowHeight="15" x14ac:dyDescent="0.25"/>
  <sheetData>
    <row r="1" spans="1:8" x14ac:dyDescent="0.25">
      <c r="F1" t="s">
        <v>110</v>
      </c>
      <c r="G1" t="s">
        <v>111</v>
      </c>
      <c r="H1" t="s">
        <v>112</v>
      </c>
    </row>
    <row r="2" spans="1:8" x14ac:dyDescent="0.25">
      <c r="A2" t="s">
        <v>6</v>
      </c>
      <c r="B2">
        <v>136.12700000000001</v>
      </c>
      <c r="C2">
        <v>96.725999999999999</v>
      </c>
      <c r="D2">
        <v>90.763999999999996</v>
      </c>
      <c r="E2" t="s">
        <v>6</v>
      </c>
      <c r="F2">
        <f>B2/B$2</f>
        <v>1</v>
      </c>
      <c r="G2">
        <f>C2/C$2</f>
        <v>1</v>
      </c>
      <c r="H2">
        <f>D2/D$2</f>
        <v>1</v>
      </c>
    </row>
    <row r="3" spans="1:8" x14ac:dyDescent="0.25">
      <c r="A3" t="s">
        <v>7</v>
      </c>
      <c r="B3">
        <v>136.125</v>
      </c>
      <c r="C3">
        <v>97.582999999999998</v>
      </c>
      <c r="D3">
        <v>92.813000000000002</v>
      </c>
      <c r="E3" t="s">
        <v>7</v>
      </c>
      <c r="F3">
        <f t="shared" ref="F3:F12" si="0">B3/B$2</f>
        <v>0.99998530783753403</v>
      </c>
      <c r="G3">
        <f t="shared" ref="G3:G12" si="1">C3/C$2</f>
        <v>1.0088600789860016</v>
      </c>
      <c r="H3">
        <f t="shared" ref="H3:H12" si="2">D3/D$2</f>
        <v>1.0225750297474769</v>
      </c>
    </row>
    <row r="4" spans="1:8" x14ac:dyDescent="0.25">
      <c r="A4" t="s">
        <v>8</v>
      </c>
      <c r="B4">
        <v>137.02600000000001</v>
      </c>
      <c r="C4">
        <v>98.41</v>
      </c>
      <c r="D4">
        <v>96.378</v>
      </c>
      <c r="E4" t="s">
        <v>8</v>
      </c>
      <c r="F4">
        <f t="shared" si="0"/>
        <v>1.0066041270284367</v>
      </c>
      <c r="G4">
        <f t="shared" si="1"/>
        <v>1.0174100035150839</v>
      </c>
      <c r="H4">
        <f t="shared" si="2"/>
        <v>1.0618527169362302</v>
      </c>
    </row>
    <row r="5" spans="1:8" x14ac:dyDescent="0.25">
      <c r="A5" t="s">
        <v>9</v>
      </c>
      <c r="B5">
        <v>139.12799999999999</v>
      </c>
      <c r="C5">
        <v>100.16200000000001</v>
      </c>
      <c r="D5">
        <v>100.66200000000001</v>
      </c>
      <c r="E5" t="s">
        <v>9</v>
      </c>
      <c r="F5">
        <f t="shared" si="0"/>
        <v>1.0220455897801317</v>
      </c>
      <c r="G5">
        <f t="shared" si="1"/>
        <v>1.0355230237991855</v>
      </c>
      <c r="H5">
        <f t="shared" si="2"/>
        <v>1.1090520470671192</v>
      </c>
    </row>
    <row r="6" spans="1:8" x14ac:dyDescent="0.25">
      <c r="A6" t="s">
        <v>10</v>
      </c>
      <c r="B6">
        <v>142.31700000000001</v>
      </c>
      <c r="C6">
        <v>102.577</v>
      </c>
      <c r="D6">
        <v>106.44199999999999</v>
      </c>
      <c r="E6" t="s">
        <v>10</v>
      </c>
      <c r="F6">
        <f t="shared" si="0"/>
        <v>1.0454722428320613</v>
      </c>
      <c r="G6">
        <f t="shared" si="1"/>
        <v>1.0604904575812089</v>
      </c>
      <c r="H6">
        <f t="shared" si="2"/>
        <v>1.1727336829580008</v>
      </c>
    </row>
    <row r="7" spans="1:8" x14ac:dyDescent="0.25">
      <c r="A7" t="s">
        <v>11</v>
      </c>
      <c r="B7">
        <v>144.38800000000001</v>
      </c>
      <c r="C7">
        <v>104.19199999999999</v>
      </c>
      <c r="D7">
        <v>108.917</v>
      </c>
      <c r="E7" t="s">
        <v>11</v>
      </c>
      <c r="F7">
        <f t="shared" si="0"/>
        <v>1.0606859770655344</v>
      </c>
      <c r="G7">
        <f t="shared" si="1"/>
        <v>1.0771871058453777</v>
      </c>
      <c r="H7">
        <f t="shared" si="2"/>
        <v>1.200002203516813</v>
      </c>
    </row>
    <row r="8" spans="1:8" x14ac:dyDescent="0.25">
      <c r="A8" t="s">
        <v>12</v>
      </c>
      <c r="B8">
        <v>146.27000000000001</v>
      </c>
      <c r="C8">
        <v>105.527</v>
      </c>
      <c r="D8">
        <v>112.943</v>
      </c>
      <c r="E8" t="s">
        <v>12</v>
      </c>
      <c r="F8">
        <f t="shared" si="0"/>
        <v>1.0745113019459769</v>
      </c>
      <c r="G8">
        <f t="shared" si="1"/>
        <v>1.0909889791782974</v>
      </c>
      <c r="H8">
        <f t="shared" si="2"/>
        <v>1.2443589969591469</v>
      </c>
    </row>
    <row r="9" spans="1:8" x14ac:dyDescent="0.25">
      <c r="A9" t="s">
        <v>13</v>
      </c>
      <c r="B9">
        <v>153.30099999999999</v>
      </c>
      <c r="C9">
        <v>110.89700000000001</v>
      </c>
      <c r="D9">
        <v>126.875</v>
      </c>
      <c r="E9" t="s">
        <v>13</v>
      </c>
      <c r="F9">
        <f t="shared" si="0"/>
        <v>1.1261615990949627</v>
      </c>
      <c r="G9">
        <f t="shared" si="1"/>
        <v>1.1465066269668962</v>
      </c>
      <c r="H9">
        <f t="shared" si="2"/>
        <v>1.3978559781411133</v>
      </c>
    </row>
    <row r="10" spans="1:8" x14ac:dyDescent="0.25">
      <c r="A10" t="s">
        <v>14</v>
      </c>
      <c r="B10">
        <v>165.38900000000001</v>
      </c>
      <c r="C10">
        <v>119.057</v>
      </c>
      <c r="D10">
        <v>144.209</v>
      </c>
      <c r="E10" t="s">
        <v>14</v>
      </c>
      <c r="F10">
        <f t="shared" si="0"/>
        <v>1.2149610290390591</v>
      </c>
      <c r="G10">
        <f t="shared" si="1"/>
        <v>1.2308686392490127</v>
      </c>
      <c r="H10">
        <f t="shared" si="2"/>
        <v>1.5888347803093739</v>
      </c>
    </row>
    <row r="11" spans="1:8" x14ac:dyDescent="0.25">
      <c r="A11" t="s">
        <v>15</v>
      </c>
      <c r="B11">
        <v>171.12799999999999</v>
      </c>
      <c r="C11">
        <v>122.768</v>
      </c>
      <c r="D11">
        <v>146.03100000000001</v>
      </c>
      <c r="E11" t="s">
        <v>15</v>
      </c>
      <c r="F11">
        <f t="shared" si="0"/>
        <v>1.2571201892350523</v>
      </c>
      <c r="G11">
        <f t="shared" si="1"/>
        <v>1.2692347455699606</v>
      </c>
      <c r="H11">
        <f t="shared" si="2"/>
        <v>1.608908818474285</v>
      </c>
    </row>
    <row r="12" spans="1:8" x14ac:dyDescent="0.25">
      <c r="A12" t="s">
        <v>109</v>
      </c>
      <c r="B12">
        <v>175.196</v>
      </c>
      <c r="C12">
        <v>124.943</v>
      </c>
      <c r="D12">
        <v>148.71799999999999</v>
      </c>
      <c r="E12" t="s">
        <v>109</v>
      </c>
      <c r="F12">
        <f t="shared" si="0"/>
        <v>1.2870040476907592</v>
      </c>
      <c r="G12">
        <f t="shared" si="1"/>
        <v>1.2917209436966275</v>
      </c>
      <c r="H12">
        <f t="shared" si="2"/>
        <v>1.6385130668547001</v>
      </c>
    </row>
    <row r="19" spans="4:6" x14ac:dyDescent="0.25">
      <c r="D19">
        <v>800</v>
      </c>
      <c r="E19">
        <v>1200</v>
      </c>
    </row>
    <row r="20" spans="4:6" x14ac:dyDescent="0.25">
      <c r="D20">
        <v>724.7</v>
      </c>
      <c r="E20">
        <v>924.2</v>
      </c>
    </row>
    <row r="21" spans="4:6" x14ac:dyDescent="0.25">
      <c r="D21">
        <f>SUM(D19:D20)</f>
        <v>1524.7</v>
      </c>
      <c r="E21">
        <f>SUM(E19:E20)</f>
        <v>2124.1999999999998</v>
      </c>
      <c r="F21">
        <f>E21/D21</f>
        <v>1.3931921033645962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07935E43F4149BD27F899D609E5A1" ma:contentTypeVersion="16" ma:contentTypeDescription="Create a new document." ma:contentTypeScope="" ma:versionID="0d98a4a85856e805976a4336218c1f78">
  <xsd:schema xmlns:xsd="http://www.w3.org/2001/XMLSchema" xmlns:xs="http://www.w3.org/2001/XMLSchema" xmlns:p="http://schemas.microsoft.com/office/2006/metadata/properties" xmlns:ns3="e857edc0-520f-4533-8f0e-2471aabd30f4" xmlns:ns4="f3cc449e-d972-460a-b378-179ab45bd9c2" targetNamespace="http://schemas.microsoft.com/office/2006/metadata/properties" ma:root="true" ma:fieldsID="8948dc48abf2f2e76ab2f8f3f3c371d4" ns3:_="" ns4:_="">
    <xsd:import namespace="e857edc0-520f-4533-8f0e-2471aabd30f4"/>
    <xsd:import namespace="f3cc449e-d972-460a-b378-179ab45b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7edc0-520f-4533-8f0e-2471aabd3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c449e-d972-460a-b378-179ab45b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57edc0-520f-4533-8f0e-2471aabd30f4" xsi:nil="true"/>
  </documentManagement>
</p:properties>
</file>

<file path=customXml/itemProps1.xml><?xml version="1.0" encoding="utf-8"?>
<ds:datastoreItem xmlns:ds="http://schemas.openxmlformats.org/officeDocument/2006/customXml" ds:itemID="{3982BEA6-31E1-445E-90A2-2DD60B892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7edc0-520f-4533-8f0e-2471aabd30f4"/>
    <ds:schemaRef ds:uri="f3cc449e-d972-460a-b378-179ab45b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753D70-E304-4D15-9EF8-597C5D5782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C4CF1-186A-49C2-8DCA-E20B627C4969}">
  <ds:schemaRefs>
    <ds:schemaRef ds:uri="http://schemas.microsoft.com/office/infopath/2007/PartnerControls"/>
    <ds:schemaRef ds:uri="http://schemas.microsoft.com/office/2006/documentManagement/types"/>
    <ds:schemaRef ds:uri="f3cc449e-d972-460a-b378-179ab45bd9c2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e857edc0-520f-4533-8f0e-2471aabd30f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implicit price deflator</vt:lpstr>
      <vt:lpstr>C-CPI-U</vt:lpstr>
      <vt:lpstr>3Q ipd</vt:lpstr>
      <vt:lpstr>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Brownsberger, William (SEN)</cp:lastModifiedBy>
  <dcterms:created xsi:type="dcterms:W3CDTF">2024-10-19T15:01:04Z</dcterms:created>
  <dcterms:modified xsi:type="dcterms:W3CDTF">2024-10-19T15:44:11Z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2.7.1</vt:lpwstr>
  </property>
  <property fmtid="{D5CDD505-2E9C-101B-9397-08002B2CF9AE}" pid="4" name="WorkbookGuid">
    <vt:lpwstr>5d939780-ef02-4cd7-8a60-9a284fcb2d02</vt:lpwstr>
  </property>
  <property fmtid="{D5CDD505-2E9C-101B-9397-08002B2CF9AE}" pid="5" name="ContentTypeId">
    <vt:lpwstr>0x010100FD407935E43F4149BD27F899D609E5A1</vt:lpwstr>
  </property>
</Properties>
</file>