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TA Data\"/>
    </mc:Choice>
  </mc:AlternateContent>
  <xr:revisionPtr revIDLastSave="0" documentId="13_ncr:40009_{3D5115BB-88FD-4FEE-B063-4C998EC9347C}" xr6:coauthVersionLast="47" xr6:coauthVersionMax="47" xr10:uidLastSave="{00000000-0000-0000-0000-000000000000}"/>
  <bookViews>
    <workbookView xWindow="3540" yWindow="0" windowWidth="31965" windowHeight="20940" activeTab="3"/>
  </bookViews>
  <sheets>
    <sheet name="Cover Sheet" sheetId="3" r:id="rId1"/>
    <sheet name="Raw Data" sheetId="1" r:id="rId2"/>
    <sheet name="Main Pivot" sheetId="2" r:id="rId3"/>
    <sheet name="Analysis" sheetId="6" r:id="rId4"/>
    <sheet name="Answer codes" sheetId="7" r:id="rId5"/>
  </sheets>
  <calcPr calcId="0"/>
  <pivotCaches>
    <pivotCache cacheId="11" r:id="rId6"/>
  </pivotCaches>
</workbook>
</file>

<file path=xl/calcChain.xml><?xml version="1.0" encoding="utf-8"?>
<calcChain xmlns="http://schemas.openxmlformats.org/spreadsheetml/2006/main">
  <c r="M41" i="6" l="1"/>
  <c r="L41" i="6"/>
  <c r="K41" i="6"/>
  <c r="J41" i="6"/>
  <c r="I41" i="6"/>
  <c r="H41" i="6"/>
  <c r="G41" i="6"/>
  <c r="F41" i="6"/>
  <c r="E41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E11" i="6"/>
  <c r="E12" i="6" s="1"/>
  <c r="C46" i="6"/>
  <c r="C45" i="6"/>
  <c r="C48" i="6"/>
  <c r="I40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M40" i="6" s="1"/>
  <c r="L39" i="6"/>
  <c r="K39" i="6"/>
  <c r="K40" i="6" s="1"/>
  <c r="J39" i="6"/>
  <c r="I39" i="6"/>
  <c r="H39" i="6"/>
  <c r="G39" i="6"/>
  <c r="G40" i="6" s="1"/>
  <c r="AC38" i="6"/>
  <c r="AB38" i="6"/>
  <c r="AA38" i="6"/>
  <c r="AA40" i="6" s="1"/>
  <c r="Z38" i="6"/>
  <c r="Z40" i="6" s="1"/>
  <c r="Y38" i="6"/>
  <c r="X38" i="6"/>
  <c r="X40" i="6" s="1"/>
  <c r="W38" i="6"/>
  <c r="V38" i="6"/>
  <c r="U38" i="6"/>
  <c r="U40" i="6" s="1"/>
  <c r="T38" i="6"/>
  <c r="T40" i="6" s="1"/>
  <c r="S38" i="6"/>
  <c r="R38" i="6"/>
  <c r="Q38" i="6"/>
  <c r="P38" i="6"/>
  <c r="O38" i="6"/>
  <c r="O40" i="6" s="1"/>
  <c r="N38" i="6"/>
  <c r="N40" i="6" s="1"/>
  <c r="M38" i="6"/>
  <c r="L38" i="6"/>
  <c r="L40" i="6" s="1"/>
  <c r="K38" i="6"/>
  <c r="J38" i="6"/>
  <c r="I38" i="6"/>
  <c r="H38" i="6"/>
  <c r="H40" i="6" s="1"/>
  <c r="G38" i="6"/>
  <c r="E39" i="6"/>
  <c r="E38" i="6"/>
  <c r="F39" i="6"/>
  <c r="F38" i="6"/>
  <c r="F40" i="6" s="1"/>
  <c r="C37" i="6"/>
  <c r="C36" i="6"/>
  <c r="C35" i="6"/>
  <c r="C34" i="6"/>
  <c r="C33" i="6"/>
  <c r="C32" i="6"/>
  <c r="C31" i="6"/>
  <c r="C30" i="6"/>
  <c r="C29" i="6"/>
  <c r="C10" i="6"/>
  <c r="C9" i="6"/>
  <c r="C8" i="6"/>
  <c r="C7" i="6"/>
  <c r="C6" i="6"/>
  <c r="C5" i="6"/>
  <c r="B24" i="6"/>
  <c r="C24" i="6" s="1"/>
  <c r="AA25" i="6"/>
  <c r="X25" i="6"/>
  <c r="S25" i="6"/>
  <c r="R25" i="6"/>
  <c r="Q25" i="6"/>
  <c r="O25" i="6"/>
  <c r="M25" i="6"/>
  <c r="L25" i="6"/>
  <c r="K25" i="6"/>
  <c r="I25" i="6"/>
  <c r="F25" i="6"/>
  <c r="AC24" i="6"/>
  <c r="AC25" i="6" s="1"/>
  <c r="AB24" i="6"/>
  <c r="AB25" i="6" s="1"/>
  <c r="AA24" i="6"/>
  <c r="Z24" i="6"/>
  <c r="Z25" i="6" s="1"/>
  <c r="Y24" i="6"/>
  <c r="Y25" i="6" s="1"/>
  <c r="X24" i="6"/>
  <c r="W24" i="6"/>
  <c r="W25" i="6" s="1"/>
  <c r="V24" i="6"/>
  <c r="V25" i="6" s="1"/>
  <c r="U24" i="6"/>
  <c r="U25" i="6" s="1"/>
  <c r="T24" i="6"/>
  <c r="T25" i="6" s="1"/>
  <c r="S24" i="6"/>
  <c r="R24" i="6"/>
  <c r="Q24" i="6"/>
  <c r="P24" i="6"/>
  <c r="P25" i="6" s="1"/>
  <c r="O24" i="6"/>
  <c r="N24" i="6"/>
  <c r="N25" i="6" s="1"/>
  <c r="M24" i="6"/>
  <c r="L24" i="6"/>
  <c r="K24" i="6"/>
  <c r="J24" i="6"/>
  <c r="J25" i="6" s="1"/>
  <c r="I24" i="6"/>
  <c r="H24" i="6"/>
  <c r="H25" i="6" s="1"/>
  <c r="G24" i="6"/>
  <c r="G25" i="6" s="1"/>
  <c r="F24" i="6"/>
  <c r="E24" i="6"/>
  <c r="E25" i="6" s="1"/>
  <c r="H12" i="6"/>
  <c r="AC11" i="6"/>
  <c r="AC12" i="6" s="1"/>
  <c r="AB11" i="6"/>
  <c r="AB12" i="6" s="1"/>
  <c r="AA11" i="6"/>
  <c r="AA12" i="6" s="1"/>
  <c r="Z11" i="6"/>
  <c r="Z12" i="6" s="1"/>
  <c r="Y11" i="6"/>
  <c r="Y12" i="6" s="1"/>
  <c r="X11" i="6"/>
  <c r="X12" i="6" s="1"/>
  <c r="W11" i="6"/>
  <c r="W12" i="6" s="1"/>
  <c r="V11" i="6"/>
  <c r="V12" i="6" s="1"/>
  <c r="U11" i="6"/>
  <c r="U12" i="6" s="1"/>
  <c r="T11" i="6"/>
  <c r="T12" i="6" s="1"/>
  <c r="S11" i="6"/>
  <c r="S12" i="6" s="1"/>
  <c r="R11" i="6"/>
  <c r="R12" i="6" s="1"/>
  <c r="Q11" i="6"/>
  <c r="Q12" i="6" s="1"/>
  <c r="P11" i="6"/>
  <c r="P12" i="6" s="1"/>
  <c r="O11" i="6"/>
  <c r="O12" i="6" s="1"/>
  <c r="N11" i="6"/>
  <c r="N12" i="6" s="1"/>
  <c r="M11" i="6"/>
  <c r="M12" i="6" s="1"/>
  <c r="L11" i="6"/>
  <c r="L12" i="6" s="1"/>
  <c r="K11" i="6"/>
  <c r="K12" i="6" s="1"/>
  <c r="J11" i="6"/>
  <c r="J12" i="6" s="1"/>
  <c r="I11" i="6"/>
  <c r="I12" i="6" s="1"/>
  <c r="H11" i="6"/>
  <c r="G11" i="6"/>
  <c r="G12" i="6" s="1"/>
  <c r="F12" i="6"/>
  <c r="F11" i="6"/>
  <c r="P40" i="6" l="1"/>
  <c r="Q40" i="6"/>
  <c r="R40" i="6"/>
  <c r="S40" i="6"/>
  <c r="V40" i="6"/>
  <c r="W40" i="6"/>
  <c r="Y40" i="6"/>
  <c r="C16" i="6"/>
  <c r="AB40" i="6"/>
  <c r="C17" i="6"/>
  <c r="E40" i="6"/>
  <c r="AC40" i="6"/>
  <c r="C18" i="6"/>
  <c r="C19" i="6"/>
  <c r="C20" i="6"/>
  <c r="C21" i="6"/>
  <c r="J40" i="6"/>
</calcChain>
</file>

<file path=xl/sharedStrings.xml><?xml version="1.0" encoding="utf-8"?>
<sst xmlns="http://schemas.openxmlformats.org/spreadsheetml/2006/main" count="4483" uniqueCount="108">
  <si>
    <t>As compared to before COVID, I am now riding the bus:</t>
  </si>
  <si>
    <t>I am riding less or not all because:</t>
  </si>
  <si>
    <t>My biggest complaint about bus service right now is:</t>
  </si>
  <si>
    <t>What is  more important to you about bus service?</t>
  </si>
  <si>
    <t>The bus I use (or have used) most frequently is:</t>
  </si>
  <si>
    <t>Entry Id</t>
  </si>
  <si>
    <t>Entry Date</t>
  </si>
  <si>
    <t>less</t>
  </si>
  <si>
    <t>available</t>
  </si>
  <si>
    <t>cut</t>
  </si>
  <si>
    <t>Reliability</t>
  </si>
  <si>
    <t>same</t>
  </si>
  <si>
    <t>unreliable</t>
  </si>
  <si>
    <t>inadequate</t>
  </si>
  <si>
    <t>Frequency</t>
  </si>
  <si>
    <t>72/74/75</t>
  </si>
  <si>
    <t>other</t>
  </si>
  <si>
    <t>more</t>
  </si>
  <si>
    <t>quality</t>
  </si>
  <si>
    <t>noisy</t>
  </si>
  <si>
    <t>changes</t>
  </si>
  <si>
    <t>not</t>
  </si>
  <si>
    <t>COVID</t>
  </si>
  <si>
    <t>wfh</t>
  </si>
  <si>
    <t>none</t>
  </si>
  <si>
    <t>501/503</t>
  </si>
  <si>
    <t>504/502</t>
  </si>
  <si>
    <t>dirty</t>
  </si>
  <si>
    <t>CT2</t>
  </si>
  <si>
    <t>Other</t>
  </si>
  <si>
    <t>CT3</t>
  </si>
  <si>
    <t>This Survey was conducted from  February 25 through March 1, 2023</t>
  </si>
  <si>
    <t>Respondents were generated by email solicitations</t>
  </si>
  <si>
    <t>Will Brownsberger's MailChimp List</t>
  </si>
  <si>
    <t>Allston-Brighton google groups</t>
  </si>
  <si>
    <t>Will Brownsberger's constituent database -- Boston and Cambridge Neighborhoods</t>
  </si>
  <si>
    <t>Unknown</t>
  </si>
  <si>
    <t>Respondent Count</t>
  </si>
  <si>
    <t>N=1164</t>
  </si>
  <si>
    <t>Survey data is anonymous</t>
  </si>
  <si>
    <t>Row Labels</t>
  </si>
  <si>
    <t>(blank)</t>
  </si>
  <si>
    <t>Grand Total</t>
  </si>
  <si>
    <t>Count of Entry Id</t>
  </si>
  <si>
    <t>Column Labels</t>
  </si>
  <si>
    <t>Reviewed for ballot stuffing -- negligib</t>
  </si>
  <si>
    <t>71 with 2 from same IP; 7 with three.</t>
  </si>
  <si>
    <t xml:space="preserve">Only 1 with same IP Address/User Agent </t>
  </si>
  <si>
    <t>Less + Not</t>
  </si>
  <si>
    <t>As %</t>
  </si>
  <si>
    <t>Responding</t>
  </si>
  <si>
    <t>Quality+Avail as %</t>
  </si>
  <si>
    <t>Resopnding</t>
  </si>
  <si>
    <t> Health concerns</t>
  </si>
  <si>
    <t> Working from home more</t>
  </si>
  <si>
    <t> Other job/life changes</t>
  </si>
  <si>
    <t> Service not good</t>
  </si>
  <si>
    <t> Service no longer available</t>
  </si>
  <si>
    <t> Other</t>
  </si>
  <si>
    <t> Not reliable, can't trust</t>
  </si>
  <si>
    <t> Not frequent enough</t>
  </si>
  <si>
    <t> Not at times I need</t>
  </si>
  <si>
    <t> Not clean</t>
  </si>
  <si>
    <t> Disorderly/noisy</t>
  </si>
  <si>
    <t> No complaints</t>
  </si>
  <si>
    <t>My biggest complaint about bus service right now is:(Required)</t>
  </si>
  <si>
    <t>As compared to before COVID, I am now riding the bus:(Required)</t>
  </si>
  <si>
    <t> More</t>
  </si>
  <si>
    <t> Less</t>
  </si>
  <si>
    <t> About the same</t>
  </si>
  <si>
    <t> Not riding anymore</t>
  </si>
  <si>
    <t>What is more important to you about bus service?(Required)</t>
  </si>
  <si>
    <t xml:space="preserve"> Reliability</t>
  </si>
  <si>
    <t xml:space="preserve"> Frequency</t>
  </si>
  <si>
    <t>reliability</t>
  </si>
  <si>
    <t>frequency</t>
  </si>
  <si>
    <t>Coded</t>
  </si>
  <si>
    <t>I am riding less or not all because:(Required if answered less or not)</t>
  </si>
  <si>
    <t>The bus I use (or have used) most frequently is:(Required)</t>
  </si>
  <si>
    <t> 1</t>
  </si>
  <si>
    <t> 8</t>
  </si>
  <si>
    <t> 19</t>
  </si>
  <si>
    <t> 39</t>
  </si>
  <si>
    <t> 47</t>
  </si>
  <si>
    <t> 55</t>
  </si>
  <si>
    <t> 57</t>
  </si>
  <si>
    <t> 59</t>
  </si>
  <si>
    <t> 60</t>
  </si>
  <si>
    <t> 64</t>
  </si>
  <si>
    <t> 65</t>
  </si>
  <si>
    <t> 66</t>
  </si>
  <si>
    <t> 70</t>
  </si>
  <si>
    <t> 71</t>
  </si>
  <si>
    <t> 73</t>
  </si>
  <si>
    <t> 72/74/75</t>
  </si>
  <si>
    <t> 78</t>
  </si>
  <si>
    <t> 86</t>
  </si>
  <si>
    <t> 501/503</t>
  </si>
  <si>
    <t> 504/502</t>
  </si>
  <si>
    <t> 554</t>
  </si>
  <si>
    <t> CT3</t>
  </si>
  <si>
    <t> CT2</t>
  </si>
  <si>
    <t>both</t>
  </si>
  <si>
    <t>RIDING LESS?</t>
  </si>
  <si>
    <t>WHY RIDING LESS?</t>
  </si>
  <si>
    <t>BIGGEST COMPLAINT</t>
  </si>
  <si>
    <t>Frequency vs. Reliability Generally</t>
  </si>
  <si>
    <t>both and cuts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</si>
</sst>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  <xf numFmtId="164" fontId="0" fillId="0" borderId="0" xfId="1" applyNumberFormat="1" applyFont="1"/>
    <xf numFmtId="0" fontId="16" fillId="0" borderId="0" xfId="0" applyFont="1"/>
    <xf numFmtId="0" fontId="0" fillId="33" borderId="0" xfId="0" applyFill="1"/>
    <xf numFmtId="0" fontId="0" fillId="34" borderId="0" xfId="0" applyFill="1"/>
    <xf numFmtId="0" fontId="0" fillId="33" borderId="10" xfId="0" applyFill="1" applyBorder="1"/>
    <xf numFmtId="0" fontId="16" fillId="34" borderId="10" xfId="0" applyFont="1" applyFill="1" applyBorder="1"/>
    <xf numFmtId="0" fontId="0" fillId="34" borderId="10" xfId="0" applyFill="1" applyBorder="1"/>
    <xf numFmtId="9" fontId="0" fillId="33" borderId="0" xfId="1" applyFont="1" applyFill="1"/>
    <xf numFmtId="0" fontId="0" fillId="35" borderId="0" xfId="0" applyFill="1"/>
    <xf numFmtId="9" fontId="0" fillId="35" borderId="0" xfId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ll Brownsberger" refreshedDate="44986.745670949073" createdVersion="8" refreshedVersion="8" minRefreshableVersion="3" recordCount="1165">
  <cacheSource type="worksheet">
    <worksheetSource ref="A1:I1048576" sheet="Raw Data"/>
  </cacheSource>
  <cacheFields count="9">
    <cacheField name="As compared to before COVID, I am now riding the bus:" numFmtId="0">
      <sharedItems containsBlank="1" count="5">
        <s v="less"/>
        <s v="same"/>
        <s v="more"/>
        <s v="not"/>
        <m/>
      </sharedItems>
    </cacheField>
    <cacheField name="I am riding less or not all because:" numFmtId="0">
      <sharedItems containsBlank="1" count="7">
        <s v="available"/>
        <m/>
        <s v="other"/>
        <s v="quality"/>
        <s v="changes"/>
        <s v="COVID"/>
        <s v="wfh"/>
      </sharedItems>
    </cacheField>
    <cacheField name="My biggest complaint about bus service right now is:" numFmtId="0">
      <sharedItems containsBlank="1" count="8">
        <s v="cut"/>
        <s v="unreliable"/>
        <s v="inadequate"/>
        <s v="other"/>
        <s v="noisy"/>
        <s v="none"/>
        <s v="dirty"/>
        <m/>
      </sharedItems>
    </cacheField>
    <cacheField name="What is  more important to you about bus service?" numFmtId="0">
      <sharedItems containsBlank="1" count="3">
        <s v="Reliability"/>
        <s v="Frequency"/>
        <m/>
      </sharedItems>
    </cacheField>
    <cacheField name="The bus I use (or have used) most frequently is:" numFmtId="0">
      <sharedItems containsBlank="1" containsMixedTypes="1" containsNumber="1" containsInteger="1" minValue="1" maxValue="554" count="25">
        <n v="55"/>
        <n v="86"/>
        <n v="71"/>
        <s v="72/74/75"/>
        <n v="47"/>
        <n v="73"/>
        <n v="8"/>
        <n v="1"/>
        <n v="19"/>
        <n v="78"/>
        <n v="39"/>
        <s v="501/503"/>
        <n v="66"/>
        <n v="64"/>
        <n v="57"/>
        <n v="65"/>
        <s v="504/502"/>
        <n v="59"/>
        <n v="70"/>
        <s v="CT2"/>
        <s v="Other"/>
        <n v="554"/>
        <s v="CT3"/>
        <n v="60"/>
        <m/>
      </sharedItems>
    </cacheField>
    <cacheField name="Entry Id" numFmtId="0">
      <sharedItems containsString="0" containsBlank="1" containsNumber="1" containsInteger="1" minValue="26448" maxValue="27611" count="1165">
        <n v="27611"/>
        <n v="27610"/>
        <n v="27609"/>
        <n v="27608"/>
        <n v="27607"/>
        <n v="27606"/>
        <n v="27605"/>
        <n v="27604"/>
        <n v="27603"/>
        <n v="27602"/>
        <n v="27601"/>
        <n v="27600"/>
        <n v="27599"/>
        <n v="27598"/>
        <n v="27597"/>
        <n v="27596"/>
        <n v="27595"/>
        <n v="27594"/>
        <n v="27593"/>
        <n v="27592"/>
        <n v="27591"/>
        <n v="27590"/>
        <n v="27589"/>
        <n v="27588"/>
        <n v="27587"/>
        <n v="27586"/>
        <n v="27585"/>
        <n v="27584"/>
        <n v="27583"/>
        <n v="27582"/>
        <n v="27581"/>
        <n v="27580"/>
        <n v="27579"/>
        <n v="27578"/>
        <n v="27577"/>
        <n v="27576"/>
        <n v="27575"/>
        <n v="27574"/>
        <n v="27573"/>
        <n v="27572"/>
        <n v="27571"/>
        <n v="27570"/>
        <n v="27569"/>
        <n v="27568"/>
        <n v="27567"/>
        <n v="27566"/>
        <n v="27565"/>
        <n v="27564"/>
        <n v="27563"/>
        <n v="27562"/>
        <n v="27561"/>
        <n v="27560"/>
        <n v="27559"/>
        <n v="27558"/>
        <n v="27557"/>
        <n v="27556"/>
        <n v="27555"/>
        <n v="27554"/>
        <n v="27553"/>
        <n v="27552"/>
        <n v="27551"/>
        <n v="27550"/>
        <n v="27549"/>
        <n v="27548"/>
        <n v="27547"/>
        <n v="27546"/>
        <n v="27545"/>
        <n v="27544"/>
        <n v="27543"/>
        <n v="27542"/>
        <n v="27541"/>
        <n v="27540"/>
        <n v="27539"/>
        <n v="27538"/>
        <n v="27537"/>
        <n v="27536"/>
        <n v="27535"/>
        <n v="27534"/>
        <n v="27533"/>
        <n v="27532"/>
        <n v="27531"/>
        <n v="27530"/>
        <n v="27529"/>
        <n v="27528"/>
        <n v="27527"/>
        <n v="27526"/>
        <n v="27525"/>
        <n v="27524"/>
        <n v="27523"/>
        <n v="27522"/>
        <n v="27521"/>
        <n v="27520"/>
        <n v="27519"/>
        <n v="27518"/>
        <n v="27517"/>
        <n v="27516"/>
        <n v="27515"/>
        <n v="27514"/>
        <n v="27513"/>
        <n v="27512"/>
        <n v="27511"/>
        <n v="27510"/>
        <n v="27509"/>
        <n v="27508"/>
        <n v="27507"/>
        <n v="27506"/>
        <n v="27505"/>
        <n v="27504"/>
        <n v="27503"/>
        <n v="27502"/>
        <n v="27501"/>
        <n v="27500"/>
        <n v="27499"/>
        <n v="27498"/>
        <n v="27497"/>
        <n v="27496"/>
        <n v="27495"/>
        <n v="27494"/>
        <n v="27493"/>
        <n v="27492"/>
        <n v="27491"/>
        <n v="27490"/>
        <n v="27489"/>
        <n v="27488"/>
        <n v="27487"/>
        <n v="27486"/>
        <n v="27485"/>
        <n v="27484"/>
        <n v="27483"/>
        <n v="27482"/>
        <n v="27481"/>
        <n v="27480"/>
        <n v="27479"/>
        <n v="27478"/>
        <n v="27477"/>
        <n v="27476"/>
        <n v="27475"/>
        <n v="27474"/>
        <n v="27473"/>
        <n v="27472"/>
        <n v="27471"/>
        <n v="27470"/>
        <n v="27469"/>
        <n v="27468"/>
        <n v="27467"/>
        <n v="27466"/>
        <n v="27465"/>
        <n v="27464"/>
        <n v="27463"/>
        <n v="27462"/>
        <n v="27461"/>
        <n v="27460"/>
        <n v="27459"/>
        <n v="27458"/>
        <n v="27457"/>
        <n v="27456"/>
        <n v="27455"/>
        <n v="27454"/>
        <n v="27453"/>
        <n v="27452"/>
        <n v="27451"/>
        <n v="27450"/>
        <n v="27449"/>
        <n v="27448"/>
        <n v="27447"/>
        <n v="27446"/>
        <n v="27445"/>
        <n v="27444"/>
        <n v="27443"/>
        <n v="27442"/>
        <n v="27441"/>
        <n v="27440"/>
        <n v="27439"/>
        <n v="27438"/>
        <n v="27437"/>
        <n v="27436"/>
        <n v="27435"/>
        <n v="27434"/>
        <n v="27433"/>
        <n v="27432"/>
        <n v="27431"/>
        <n v="27430"/>
        <n v="27429"/>
        <n v="27428"/>
        <n v="27427"/>
        <n v="27426"/>
        <n v="27425"/>
        <n v="27424"/>
        <n v="27423"/>
        <n v="27422"/>
        <n v="27421"/>
        <n v="27420"/>
        <n v="27419"/>
        <n v="27418"/>
        <n v="27417"/>
        <n v="27416"/>
        <n v="27415"/>
        <n v="27414"/>
        <n v="27413"/>
        <n v="27412"/>
        <n v="27411"/>
        <n v="27410"/>
        <n v="27409"/>
        <n v="27408"/>
        <n v="27407"/>
        <n v="27406"/>
        <n v="27405"/>
        <n v="27404"/>
        <n v="27403"/>
        <n v="27402"/>
        <n v="27401"/>
        <n v="27400"/>
        <n v="27399"/>
        <n v="27398"/>
        <n v="27397"/>
        <n v="27396"/>
        <n v="27395"/>
        <n v="27394"/>
        <n v="27393"/>
        <n v="27392"/>
        <n v="27391"/>
        <n v="27390"/>
        <n v="27389"/>
        <n v="27388"/>
        <n v="27387"/>
        <n v="27386"/>
        <n v="27385"/>
        <n v="27384"/>
        <n v="27383"/>
        <n v="27382"/>
        <n v="27381"/>
        <n v="27380"/>
        <n v="27379"/>
        <n v="27378"/>
        <n v="27377"/>
        <n v="27376"/>
        <n v="27375"/>
        <n v="27374"/>
        <n v="27373"/>
        <n v="27372"/>
        <n v="27371"/>
        <n v="27370"/>
        <n v="27369"/>
        <n v="27368"/>
        <n v="27367"/>
        <n v="27366"/>
        <n v="27365"/>
        <n v="27364"/>
        <n v="27363"/>
        <n v="27362"/>
        <n v="27361"/>
        <n v="27360"/>
        <n v="27359"/>
        <n v="27358"/>
        <n v="27357"/>
        <n v="27356"/>
        <n v="27355"/>
        <n v="27354"/>
        <n v="27353"/>
        <n v="27352"/>
        <n v="27351"/>
        <n v="27350"/>
        <n v="27349"/>
        <n v="27348"/>
        <n v="27347"/>
        <n v="27346"/>
        <n v="27345"/>
        <n v="27344"/>
        <n v="27343"/>
        <n v="27342"/>
        <n v="27341"/>
        <n v="27340"/>
        <n v="27339"/>
        <n v="27338"/>
        <n v="27337"/>
        <n v="27336"/>
        <n v="27335"/>
        <n v="27334"/>
        <n v="27333"/>
        <n v="27332"/>
        <n v="27331"/>
        <n v="27330"/>
        <n v="27329"/>
        <n v="27328"/>
        <n v="27327"/>
        <n v="27326"/>
        <n v="27325"/>
        <n v="27324"/>
        <n v="27323"/>
        <n v="27322"/>
        <n v="27321"/>
        <n v="27320"/>
        <n v="27319"/>
        <n v="27318"/>
        <n v="27317"/>
        <n v="27316"/>
        <n v="27315"/>
        <n v="27314"/>
        <n v="27313"/>
        <n v="27312"/>
        <n v="27311"/>
        <n v="27310"/>
        <n v="27309"/>
        <n v="27308"/>
        <n v="27307"/>
        <n v="27306"/>
        <n v="27305"/>
        <n v="27304"/>
        <n v="27303"/>
        <n v="27302"/>
        <n v="27301"/>
        <n v="27300"/>
        <n v="27299"/>
        <n v="27298"/>
        <n v="27297"/>
        <n v="27296"/>
        <n v="27295"/>
        <n v="27294"/>
        <n v="27293"/>
        <n v="27292"/>
        <n v="27291"/>
        <n v="27290"/>
        <n v="27289"/>
        <n v="27288"/>
        <n v="27287"/>
        <n v="27286"/>
        <n v="27285"/>
        <n v="27284"/>
        <n v="27283"/>
        <n v="27282"/>
        <n v="27281"/>
        <n v="27280"/>
        <n v="27279"/>
        <n v="27278"/>
        <n v="27277"/>
        <n v="27276"/>
        <n v="27275"/>
        <n v="27274"/>
        <n v="27273"/>
        <n v="27272"/>
        <n v="27271"/>
        <n v="27270"/>
        <n v="27269"/>
        <n v="27268"/>
        <n v="27267"/>
        <n v="27266"/>
        <n v="27265"/>
        <n v="27264"/>
        <n v="27263"/>
        <n v="27262"/>
        <n v="27261"/>
        <n v="27260"/>
        <n v="27259"/>
        <n v="27258"/>
        <n v="27257"/>
        <n v="27256"/>
        <n v="27255"/>
        <n v="27254"/>
        <n v="27253"/>
        <n v="27252"/>
        <n v="27251"/>
        <n v="27250"/>
        <n v="27249"/>
        <n v="27248"/>
        <n v="27247"/>
        <n v="27246"/>
        <n v="27245"/>
        <n v="27244"/>
        <n v="27243"/>
        <n v="27242"/>
        <n v="27241"/>
        <n v="27240"/>
        <n v="27239"/>
        <n v="27238"/>
        <n v="27237"/>
        <n v="27236"/>
        <n v="27235"/>
        <n v="27234"/>
        <n v="27233"/>
        <n v="27232"/>
        <n v="27231"/>
        <n v="27230"/>
        <n v="27229"/>
        <n v="27228"/>
        <n v="27227"/>
        <n v="27226"/>
        <n v="27225"/>
        <n v="27224"/>
        <n v="27223"/>
        <n v="27222"/>
        <n v="27221"/>
        <n v="27220"/>
        <n v="27219"/>
        <n v="27218"/>
        <n v="27217"/>
        <n v="27216"/>
        <n v="27215"/>
        <n v="27214"/>
        <n v="27213"/>
        <n v="27212"/>
        <n v="27211"/>
        <n v="27210"/>
        <n v="27209"/>
        <n v="27208"/>
        <n v="27207"/>
        <n v="27206"/>
        <n v="27205"/>
        <n v="27204"/>
        <n v="27203"/>
        <n v="27202"/>
        <n v="27201"/>
        <n v="27200"/>
        <n v="27199"/>
        <n v="27198"/>
        <n v="27197"/>
        <n v="27196"/>
        <n v="27195"/>
        <n v="27194"/>
        <n v="27193"/>
        <n v="27192"/>
        <n v="27191"/>
        <n v="27190"/>
        <n v="27189"/>
        <n v="27188"/>
        <n v="27187"/>
        <n v="27186"/>
        <n v="27185"/>
        <n v="27184"/>
        <n v="27183"/>
        <n v="27182"/>
        <n v="27181"/>
        <n v="27180"/>
        <n v="27179"/>
        <n v="27178"/>
        <n v="27177"/>
        <n v="27176"/>
        <n v="27175"/>
        <n v="27174"/>
        <n v="27173"/>
        <n v="27172"/>
        <n v="27171"/>
        <n v="27170"/>
        <n v="27169"/>
        <n v="27168"/>
        <n v="27167"/>
        <n v="27166"/>
        <n v="27165"/>
        <n v="27164"/>
        <n v="27163"/>
        <n v="27162"/>
        <n v="27161"/>
        <n v="27160"/>
        <n v="27159"/>
        <n v="27158"/>
        <n v="27157"/>
        <n v="27156"/>
        <n v="27155"/>
        <n v="27154"/>
        <n v="27153"/>
        <n v="27152"/>
        <n v="27151"/>
        <n v="27150"/>
        <n v="27149"/>
        <n v="27148"/>
        <n v="27147"/>
        <n v="27146"/>
        <n v="27145"/>
        <n v="27144"/>
        <n v="27143"/>
        <n v="27142"/>
        <n v="27141"/>
        <n v="27140"/>
        <n v="27139"/>
        <n v="27138"/>
        <n v="27137"/>
        <n v="27136"/>
        <n v="27135"/>
        <n v="27134"/>
        <n v="27133"/>
        <n v="27132"/>
        <n v="27131"/>
        <n v="27130"/>
        <n v="27129"/>
        <n v="27128"/>
        <n v="27127"/>
        <n v="27126"/>
        <n v="27125"/>
        <n v="27124"/>
        <n v="27123"/>
        <n v="27122"/>
        <n v="27121"/>
        <n v="27120"/>
        <n v="27119"/>
        <n v="27118"/>
        <n v="27117"/>
        <n v="27116"/>
        <n v="27115"/>
        <n v="27114"/>
        <n v="27113"/>
        <n v="27112"/>
        <n v="27111"/>
        <n v="27110"/>
        <n v="27109"/>
        <n v="27108"/>
        <n v="27107"/>
        <n v="27106"/>
        <n v="27105"/>
        <n v="27104"/>
        <n v="27103"/>
        <n v="27102"/>
        <n v="27101"/>
        <n v="27100"/>
        <n v="27099"/>
        <n v="27098"/>
        <n v="27097"/>
        <n v="27096"/>
        <n v="27095"/>
        <n v="27094"/>
        <n v="27093"/>
        <n v="27092"/>
        <n v="27091"/>
        <n v="27090"/>
        <n v="27089"/>
        <n v="27088"/>
        <n v="27087"/>
        <n v="27086"/>
        <n v="27085"/>
        <n v="27084"/>
        <n v="27083"/>
        <n v="27082"/>
        <n v="27081"/>
        <n v="27080"/>
        <n v="27079"/>
        <n v="27078"/>
        <n v="27077"/>
        <n v="27076"/>
        <n v="27075"/>
        <n v="27074"/>
        <n v="27073"/>
        <n v="27072"/>
        <n v="27071"/>
        <n v="27070"/>
        <n v="27069"/>
        <n v="27068"/>
        <n v="27067"/>
        <n v="27066"/>
        <n v="27065"/>
        <n v="27064"/>
        <n v="27063"/>
        <n v="27062"/>
        <n v="27061"/>
        <n v="27060"/>
        <n v="27059"/>
        <n v="27058"/>
        <n v="27057"/>
        <n v="27056"/>
        <n v="27055"/>
        <n v="27054"/>
        <n v="27053"/>
        <n v="27052"/>
        <n v="27051"/>
        <n v="27050"/>
        <n v="27049"/>
        <n v="27048"/>
        <n v="27047"/>
        <n v="27046"/>
        <n v="27045"/>
        <n v="27044"/>
        <n v="27043"/>
        <n v="27042"/>
        <n v="27041"/>
        <n v="27040"/>
        <n v="27039"/>
        <n v="27038"/>
        <n v="27037"/>
        <n v="27036"/>
        <n v="27035"/>
        <n v="27034"/>
        <n v="27033"/>
        <n v="27032"/>
        <n v="27031"/>
        <n v="27030"/>
        <n v="27029"/>
        <n v="27028"/>
        <n v="27027"/>
        <n v="27026"/>
        <n v="27025"/>
        <n v="27024"/>
        <n v="27023"/>
        <n v="27022"/>
        <n v="27021"/>
        <n v="27020"/>
        <n v="27019"/>
        <n v="27018"/>
        <n v="27017"/>
        <n v="27016"/>
        <n v="27015"/>
        <n v="27014"/>
        <n v="27013"/>
        <n v="27012"/>
        <n v="27011"/>
        <n v="27010"/>
        <n v="27009"/>
        <n v="27008"/>
        <n v="27007"/>
        <n v="27006"/>
        <n v="27005"/>
        <n v="27004"/>
        <n v="27003"/>
        <n v="27002"/>
        <n v="27001"/>
        <n v="27000"/>
        <n v="26999"/>
        <n v="26998"/>
        <n v="26997"/>
        <n v="26996"/>
        <n v="26995"/>
        <n v="26994"/>
        <n v="26993"/>
        <n v="26992"/>
        <n v="26991"/>
        <n v="26990"/>
        <n v="26989"/>
        <n v="26988"/>
        <n v="26987"/>
        <n v="26986"/>
        <n v="26985"/>
        <n v="26984"/>
        <n v="26983"/>
        <n v="26982"/>
        <n v="26981"/>
        <n v="26980"/>
        <n v="26979"/>
        <n v="26978"/>
        <n v="26977"/>
        <n v="26976"/>
        <n v="26975"/>
        <n v="26974"/>
        <n v="26973"/>
        <n v="26972"/>
        <n v="26971"/>
        <n v="26970"/>
        <n v="26969"/>
        <n v="26968"/>
        <n v="26967"/>
        <n v="26966"/>
        <n v="26965"/>
        <n v="26964"/>
        <n v="26963"/>
        <n v="26962"/>
        <n v="26961"/>
        <n v="26960"/>
        <n v="26959"/>
        <n v="26958"/>
        <n v="26957"/>
        <n v="26956"/>
        <n v="26955"/>
        <n v="26954"/>
        <n v="26953"/>
        <n v="26952"/>
        <n v="26951"/>
        <n v="26950"/>
        <n v="26949"/>
        <n v="26948"/>
        <n v="26947"/>
        <n v="26946"/>
        <n v="26945"/>
        <n v="26944"/>
        <n v="26943"/>
        <n v="26942"/>
        <n v="26941"/>
        <n v="26940"/>
        <n v="26939"/>
        <n v="26938"/>
        <n v="26937"/>
        <n v="26936"/>
        <n v="26935"/>
        <n v="26934"/>
        <n v="26933"/>
        <n v="26932"/>
        <n v="26931"/>
        <n v="26930"/>
        <n v="26929"/>
        <n v="26928"/>
        <n v="26927"/>
        <n v="26926"/>
        <n v="26925"/>
        <n v="26924"/>
        <n v="26923"/>
        <n v="26922"/>
        <n v="26921"/>
        <n v="26920"/>
        <n v="26919"/>
        <n v="26918"/>
        <n v="26917"/>
        <n v="26916"/>
        <n v="26915"/>
        <n v="26914"/>
        <n v="26913"/>
        <n v="26912"/>
        <n v="26911"/>
        <n v="26910"/>
        <n v="26909"/>
        <n v="26908"/>
        <n v="26907"/>
        <n v="26906"/>
        <n v="26905"/>
        <n v="26904"/>
        <n v="26903"/>
        <n v="26902"/>
        <n v="26901"/>
        <n v="26900"/>
        <n v="26899"/>
        <n v="26898"/>
        <n v="26897"/>
        <n v="26896"/>
        <n v="26895"/>
        <n v="26894"/>
        <n v="26893"/>
        <n v="26892"/>
        <n v="26891"/>
        <n v="26890"/>
        <n v="26889"/>
        <n v="26888"/>
        <n v="26887"/>
        <n v="26886"/>
        <n v="26885"/>
        <n v="26884"/>
        <n v="26883"/>
        <n v="26882"/>
        <n v="26881"/>
        <n v="26880"/>
        <n v="26879"/>
        <n v="26878"/>
        <n v="26877"/>
        <n v="26876"/>
        <n v="26875"/>
        <n v="26874"/>
        <n v="26873"/>
        <n v="26872"/>
        <n v="26871"/>
        <n v="26870"/>
        <n v="26869"/>
        <n v="26868"/>
        <n v="26867"/>
        <n v="26866"/>
        <n v="26865"/>
        <n v="26864"/>
        <n v="26863"/>
        <n v="26862"/>
        <n v="26861"/>
        <n v="26860"/>
        <n v="26859"/>
        <n v="26858"/>
        <n v="26857"/>
        <n v="26856"/>
        <n v="26855"/>
        <n v="26854"/>
        <n v="26853"/>
        <n v="26852"/>
        <n v="26851"/>
        <n v="26850"/>
        <n v="26849"/>
        <n v="26848"/>
        <n v="26847"/>
        <n v="26846"/>
        <n v="26845"/>
        <n v="26844"/>
        <n v="26843"/>
        <n v="26842"/>
        <n v="26841"/>
        <n v="26840"/>
        <n v="26839"/>
        <n v="26838"/>
        <n v="26837"/>
        <n v="26836"/>
        <n v="26835"/>
        <n v="26834"/>
        <n v="26833"/>
        <n v="26832"/>
        <n v="26831"/>
        <n v="26830"/>
        <n v="26829"/>
        <n v="26828"/>
        <n v="26827"/>
        <n v="26826"/>
        <n v="26825"/>
        <n v="26824"/>
        <n v="26823"/>
        <n v="26822"/>
        <n v="26821"/>
        <n v="26820"/>
        <n v="26819"/>
        <n v="26818"/>
        <n v="26817"/>
        <n v="26816"/>
        <n v="26815"/>
        <n v="26814"/>
        <n v="26813"/>
        <n v="26812"/>
        <n v="26811"/>
        <n v="26810"/>
        <n v="26809"/>
        <n v="26808"/>
        <n v="26807"/>
        <n v="26806"/>
        <n v="26805"/>
        <n v="26804"/>
        <n v="26803"/>
        <n v="26802"/>
        <n v="26801"/>
        <n v="26800"/>
        <n v="26799"/>
        <n v="26798"/>
        <n v="26797"/>
        <n v="26796"/>
        <n v="26795"/>
        <n v="26794"/>
        <n v="26793"/>
        <n v="26792"/>
        <n v="26791"/>
        <n v="26790"/>
        <n v="26789"/>
        <n v="26788"/>
        <n v="26787"/>
        <n v="26786"/>
        <n v="26785"/>
        <n v="26784"/>
        <n v="26783"/>
        <n v="26782"/>
        <n v="26781"/>
        <n v="26780"/>
        <n v="26779"/>
        <n v="26778"/>
        <n v="26777"/>
        <n v="26776"/>
        <n v="26775"/>
        <n v="26774"/>
        <n v="26773"/>
        <n v="26772"/>
        <n v="26771"/>
        <n v="26770"/>
        <n v="26769"/>
        <n v="26768"/>
        <n v="26767"/>
        <n v="26766"/>
        <n v="26765"/>
        <n v="26764"/>
        <n v="26763"/>
        <n v="26762"/>
        <n v="26761"/>
        <n v="26760"/>
        <n v="26759"/>
        <n v="26758"/>
        <n v="26757"/>
        <n v="26756"/>
        <n v="26755"/>
        <n v="26754"/>
        <n v="26753"/>
        <n v="26752"/>
        <n v="26751"/>
        <n v="26750"/>
        <n v="26749"/>
        <n v="26748"/>
        <n v="26747"/>
        <n v="26746"/>
        <n v="26745"/>
        <n v="26744"/>
        <n v="26743"/>
        <n v="26742"/>
        <n v="26741"/>
        <n v="26740"/>
        <n v="26739"/>
        <n v="26738"/>
        <n v="26737"/>
        <n v="26736"/>
        <n v="26735"/>
        <n v="26734"/>
        <n v="26733"/>
        <n v="26732"/>
        <n v="26731"/>
        <n v="26730"/>
        <n v="26729"/>
        <n v="26728"/>
        <n v="26727"/>
        <n v="26726"/>
        <n v="26725"/>
        <n v="26724"/>
        <n v="26723"/>
        <n v="26722"/>
        <n v="26721"/>
        <n v="26720"/>
        <n v="26719"/>
        <n v="26718"/>
        <n v="26717"/>
        <n v="26716"/>
        <n v="26715"/>
        <n v="26714"/>
        <n v="26713"/>
        <n v="26712"/>
        <n v="26711"/>
        <n v="26710"/>
        <n v="26709"/>
        <n v="26708"/>
        <n v="26707"/>
        <n v="26706"/>
        <n v="26705"/>
        <n v="26704"/>
        <n v="26703"/>
        <n v="26702"/>
        <n v="26701"/>
        <n v="26700"/>
        <n v="26699"/>
        <n v="26698"/>
        <n v="26697"/>
        <n v="26696"/>
        <n v="26695"/>
        <n v="26694"/>
        <n v="26693"/>
        <n v="26692"/>
        <n v="26691"/>
        <n v="26690"/>
        <n v="26689"/>
        <n v="26688"/>
        <n v="26687"/>
        <n v="26686"/>
        <n v="26685"/>
        <n v="26684"/>
        <n v="26683"/>
        <n v="26682"/>
        <n v="26681"/>
        <n v="26680"/>
        <n v="26679"/>
        <n v="26678"/>
        <n v="26677"/>
        <n v="26676"/>
        <n v="26675"/>
        <n v="26674"/>
        <n v="26673"/>
        <n v="26672"/>
        <n v="26671"/>
        <n v="26670"/>
        <n v="26669"/>
        <n v="26668"/>
        <n v="26667"/>
        <n v="26666"/>
        <n v="26665"/>
        <n v="26664"/>
        <n v="26663"/>
        <n v="26662"/>
        <n v="26661"/>
        <n v="26660"/>
        <n v="26659"/>
        <n v="26658"/>
        <n v="26657"/>
        <n v="26656"/>
        <n v="26655"/>
        <n v="26654"/>
        <n v="26653"/>
        <n v="26652"/>
        <n v="26651"/>
        <n v="26650"/>
        <n v="26649"/>
        <n v="26648"/>
        <n v="26647"/>
        <n v="26646"/>
        <n v="26645"/>
        <n v="26644"/>
        <n v="26643"/>
        <n v="26642"/>
        <n v="26641"/>
        <n v="26640"/>
        <n v="26639"/>
        <n v="26638"/>
        <n v="26637"/>
        <n v="26636"/>
        <n v="26635"/>
        <n v="26634"/>
        <n v="26633"/>
        <n v="26632"/>
        <n v="26631"/>
        <n v="26630"/>
        <n v="26629"/>
        <n v="26628"/>
        <n v="26627"/>
        <n v="26626"/>
        <n v="26625"/>
        <n v="26624"/>
        <n v="26623"/>
        <n v="26622"/>
        <n v="26621"/>
        <n v="26620"/>
        <n v="26619"/>
        <n v="26618"/>
        <n v="26617"/>
        <n v="26616"/>
        <n v="26615"/>
        <n v="26614"/>
        <n v="26613"/>
        <n v="26612"/>
        <n v="26611"/>
        <n v="26610"/>
        <n v="26609"/>
        <n v="26608"/>
        <n v="26607"/>
        <n v="26606"/>
        <n v="26605"/>
        <n v="26604"/>
        <n v="26603"/>
        <n v="26602"/>
        <n v="26601"/>
        <n v="26600"/>
        <n v="26599"/>
        <n v="26598"/>
        <n v="26597"/>
        <n v="26596"/>
        <n v="26595"/>
        <n v="26594"/>
        <n v="26593"/>
        <n v="26592"/>
        <n v="26591"/>
        <n v="26590"/>
        <n v="26589"/>
        <n v="26588"/>
        <n v="26587"/>
        <n v="26586"/>
        <n v="26585"/>
        <n v="26584"/>
        <n v="26583"/>
        <n v="26582"/>
        <n v="26581"/>
        <n v="26580"/>
        <n v="26579"/>
        <n v="26578"/>
        <n v="26577"/>
        <n v="26576"/>
        <n v="26575"/>
        <n v="26574"/>
        <n v="26573"/>
        <n v="26572"/>
        <n v="26571"/>
        <n v="26570"/>
        <n v="26569"/>
        <n v="26568"/>
        <n v="26567"/>
        <n v="26566"/>
        <n v="26565"/>
        <n v="26564"/>
        <n v="26563"/>
        <n v="26562"/>
        <n v="26561"/>
        <n v="26560"/>
        <n v="26559"/>
        <n v="26558"/>
        <n v="26557"/>
        <n v="26556"/>
        <n v="26555"/>
        <n v="26554"/>
        <n v="26553"/>
        <n v="26552"/>
        <n v="26551"/>
        <n v="26550"/>
        <n v="26549"/>
        <n v="26548"/>
        <n v="26547"/>
        <n v="26546"/>
        <n v="26545"/>
        <n v="26544"/>
        <n v="26543"/>
        <n v="26542"/>
        <n v="26541"/>
        <n v="26540"/>
        <n v="26539"/>
        <n v="26538"/>
        <n v="26537"/>
        <n v="26536"/>
        <n v="26535"/>
        <n v="26534"/>
        <n v="26533"/>
        <n v="26532"/>
        <n v="26531"/>
        <n v="26530"/>
        <n v="26529"/>
        <n v="26528"/>
        <n v="26527"/>
        <n v="26526"/>
        <n v="26525"/>
        <n v="26524"/>
        <n v="26523"/>
        <n v="26522"/>
        <n v="26521"/>
        <n v="26520"/>
        <n v="26519"/>
        <n v="26518"/>
        <n v="26517"/>
        <n v="26516"/>
        <n v="26515"/>
        <n v="26514"/>
        <n v="26513"/>
        <n v="26512"/>
        <n v="26511"/>
        <n v="26510"/>
        <n v="26509"/>
        <n v="26508"/>
        <n v="26507"/>
        <n v="26506"/>
        <n v="26505"/>
        <n v="26504"/>
        <n v="26503"/>
        <n v="26502"/>
        <n v="26501"/>
        <n v="26500"/>
        <n v="26499"/>
        <n v="26498"/>
        <n v="26497"/>
        <n v="26496"/>
        <n v="26495"/>
        <n v="26494"/>
        <n v="26493"/>
        <n v="26492"/>
        <n v="26491"/>
        <n v="26490"/>
        <n v="26489"/>
        <n v="26488"/>
        <n v="26487"/>
        <n v="26486"/>
        <n v="26485"/>
        <n v="26484"/>
        <n v="26483"/>
        <n v="26482"/>
        <n v="26481"/>
        <n v="26480"/>
        <n v="26479"/>
        <n v="26478"/>
        <n v="26477"/>
        <n v="26476"/>
        <n v="26475"/>
        <n v="26474"/>
        <n v="26473"/>
        <n v="26472"/>
        <n v="26471"/>
        <n v="26470"/>
        <n v="26469"/>
        <n v="26468"/>
        <n v="26467"/>
        <n v="26466"/>
        <n v="26465"/>
        <n v="26464"/>
        <n v="26463"/>
        <n v="26462"/>
        <n v="26461"/>
        <n v="26460"/>
        <n v="26459"/>
        <n v="26458"/>
        <n v="26457"/>
        <n v="26456"/>
        <n v="26455"/>
        <n v="26454"/>
        <n v="26453"/>
        <n v="26452"/>
        <n v="26451"/>
        <n v="26450"/>
        <n v="26449"/>
        <n v="26448"/>
        <m/>
      </sharedItems>
    </cacheField>
    <cacheField name="Entry Date" numFmtId="0">
      <sharedItems containsNonDate="0" containsDate="1" containsString="0" containsBlank="1" minDate="2023-02-24T07:39:38" maxDate="2023-03-01T17:35:54"/>
    </cacheField>
    <cacheField name="User Agent" numFmtId="0">
      <sharedItems containsBlank="1" count="265">
        <s v="Mozilla/5.0 (Windows NT 10.0; Win64; x64) AppleWebKit/537.36 (KHTML, like Gecko) Chrome/110.0.0.0 Safari/537.36 Edg/110.0.1587.57"/>
        <s v="Mozilla/5.0 (Windows NT 10.0; Win64; x64) AppleWebKit/537.36 (KHTML, like Gecko) Chrome/110.0.0.0 Safari/537.36"/>
        <s v="Mozilla/5.0 (Linux; Android 11; moto g power (2021)) AppleWebKit/537.36 (KHTML, like Gecko) Chrome/110.0.0.0 Mobile Safari/537.36"/>
        <s v="Mozilla/5.0 (iPhone; CPU iPhone OS 16_3_1 like Mac OS X) AppleWebKit/605.1.15 (KHTML, like Gecko) Version/16.3 Mobile/15E148 Safari/604.1"/>
        <s v="Mozilla/5.0 (Windows NT 10.0; Win64; x64) AppleWebKit/537.36 (KHTML, like Gecko) Chrome/109.0.0.0 Safari/537.36"/>
        <s v="Mozilla/5.0 (Linux; Android 4.0.4; KFJWI) AppleWebKit/537.36 (KHTML, like Gecko) Silk/73.7.5 like Chrome/73.0.3683.90 Safari/537.36"/>
        <s v="Mozilla/5.0 (iPhone; CPU iPhone OS 16_1_2 like Mac OS X) AppleWebKit/605.1.15 (KHTML, like Gecko) Version/16.1 Mobile/15E148 Safari/604.1"/>
        <s v="Mozilla/5.0 (iPhone; CPU iPhone OS 15_6_1 like Mac OS X) AppleWebKit/605.1.15 (KHTML, like Gecko) Version/15.6.1 Mobile/15E148 Safari/604.1"/>
        <s v="Mozilla/5.0 (Linux; Android 13; SM-G991U) AppleWebKit/537.36 (KHTML, like Gecko) Chrome/110.0.0.0 Mobile Safari/537.36"/>
        <s v="Mozilla/5.0 (Macintosh; Intel Mac OS X 10_15_7) AppleWebKit/605.1.15 (KHTML, like Gecko) Version/16.3 Safari/605.1.15"/>
        <s v="Mozilla/5.0 (Linux; Android 12; moto g stylus 5G) AppleWebKit/537.36 (KHTML, like Gecko) Chrome/110.0.0.0 Mobile Safari/537.36"/>
        <s v="Mozilla/5.0 (Macintosh; Intel Mac OS X 10_13_6) AppleWebKit/605.1.15 (KHTML, like Gecko) Version/13.1.2 Safari/605.1.15"/>
        <s v="Mozilla/5.0 (iPad; CPU OS 15_7 like Mac OS X) AppleWebKit/605.1.15 (KHTML, like Gecko) Version/15.6,2 Mobile/15E148 Safari/604.1"/>
        <s v="Mozilla/5.0 (Linux; Android 11; moto g power) AppleWebKit/537.36 (KHTML, like Gecko) Chrome/110.0.0.0 Mobile Safari/537.36"/>
        <s v="Mozilla/5.0 (Macintosh; Intel Mac OS X 10_15_7) AppleWebKit/605.1.15 (KHTML, like Gecko) Version/14.1.2 Safari/605.1.15"/>
        <s v="Mozilla/5.0 (Windows NT 10.0; Win64; x64; rv:109.0) Gecko/20100101 Firefox/110.0"/>
        <s v="Mozilla/5.0 (X11; Linux x86_64) AppleWebKit/537.36 (KHTML, like Gecko) Chrome/108.0.0.0 Safari/537.36"/>
        <s v="Mozilla/5.0 (Macintosh; Intel Mac OS X 10_15_7) AppleWebKit/605.1.15 (KHTML, like Gecko) Version/16.1 Safari/605.1.15"/>
        <s v="Mozilla/5.0 (iPhone; CPU iPhone OS 16_1 like Mac OS X) AppleWebKit/605.1.15 (KHTML, like Gecko) CriOS/110.0.5481.114 Mobile/15E148 Safari/604.1"/>
        <s v="Mozilla/5.0 (Macintosh; Intel Mac OS X 10_15_7) AppleWebKit/537.36 (KHTML, like Gecko) Chrome/106.0.0.0 Safari/537.36"/>
        <s v="Mozilla/5.0 (Linux; Android 7.0; VS501) AppleWebKit/537.36 (KHTML, like Gecko) Chrome/81.0.4044.117 Mobile Safari/537.36"/>
        <s v="Mozilla/5.0 (Macintosh; Intel Mac OS X 10_15_7) AppleWebKit/605.1.15 (KHTML, like Gecko) Version/16.2 Safari/605.1.15"/>
        <s v="Mozilla/5.0 (Macintosh; Intel Mac OS X 10.14; rv:109.0) Gecko/20100101 Firefox/110.0"/>
        <s v="Mozilla/5.0 (Linux; Android 13; Pixel 6 Pro Build/T2B3.230109.009; wv) AppleWebKit/537.36 (KHTML, like Gecko) Version/4.0 Chrome/110.0.5481.153 Mobile Safari/537.36 [FB_IAB/FB4A;FBAV/403.0.0.27.81;]"/>
        <s v="Mozilla/5.0 (Linux; Android 13; SM-S906U1) AppleWebKit/537.36 (KHTML, like Gecko) Chrome/110.0.0.0 Mobile Safari/537.36"/>
        <s v="Mozilla/5.0 (Linux; Android 10; SAMSUNG SM-T387V) AppleWebKit/537.36 (KHTML, like Gecko) SamsungBrowser/11.2 Chrome/75.0.3770.143 Safari/537.36"/>
        <s v="Mozilla/5.0 (iPad; CPU OS 16_3_1 like Mac OS X) AppleWebKit/605.1.15 (KHTML, like Gecko) Version/16.3 Mobile/15E148 Safari/604.1"/>
        <s v="Mozilla/5.0 (iPhone; CPU iPhone OS 15_7_3 like Mac OS X) AppleWebKit/605.1.15 (KHTML, like Gecko) Mobile/19H307 [FBAN/FBIOS;FBDV/iPhone9,2;FBMD/iPhone;FBSN/iOS;FBSV/15.7.3;FBSS/3;FBID/phone;FBLC/en_US;FBOP/5]"/>
        <s v="Mozilla/5.0 (iPhone; CPU iPhone OS 16_1_1 like Mac OS X) AppleWebKit/605.1.15 (KHTML, like Gecko) Version/16.1 Mobile/15E148 Safari/604.1"/>
        <s v="Mozilla/5.0 (Macintosh; Intel Mac OS X 10_13_6) AppleWebKit/537.36 (KHTML, like Gecko) Chrome/110.0.0.0 Safari/537.36"/>
        <s v="Mozilla/5.0 (iPhone; CPU iPhone OS 16_2 like Mac OS X) AppleWebKit/605.1.15 (KHTML, like Gecko) Mobile/20C65 [FBAN/FBIOS;FBDV/iPhone12,1;FBMD/iPhone;FBSN/iOS;FBSV/16.2;FBSS/2;FBID/phone;FBLC/en_US;FBOP/5]"/>
        <s v="Mozilla/5.0 (Macintosh; Intel Mac OS X 10_15_7) AppleWebKit/537.36 (KHTML, like Gecko) Chrome/110.0.0.0 Safari/537.36"/>
        <s v="Mozilla/5.0 (X11; CrOS x86_64 14541.0.0) AppleWebKit/537.36 (KHTML, like Gecko) Chrome/110.0.0.0 Safari/537.36"/>
        <s v="Mozilla/5.0 (Linux; Android 13; SM-S901U Build/TP1A.220624.014; wv) AppleWebKit/537.36 (KHTML, like Gecko) Version/4.0 Chrome/110.0.5481.65 Mobile Safari/537.36 [FB_IAB/FB4A;FBAV/403.0.0.27.81;]"/>
        <s v="Mozilla/5.0 (Windows NT 10.0; Win64; x64; rv:109.0) Gecko/20100101 Firefox/109.0"/>
        <s v="Mozilla/5.0 (iPhone; CPU iPhone OS 16_1 like Mac OS X) AppleWebKit/605.1.15 (KHTML, like Gecko) Version/16.1 Mobile/15E148 Safari/604.1"/>
        <s v="Mozilla/5.0 (iPhone; CPU iPhone OS 16_2 like Mac OS X) AppleWebKit/605.1.15 (KHTML, like Gecko) Version/16.2 Mobile/15E148 Safari/604.1"/>
        <s v="Mozilla/5.0 (Macintosh; Intel Mac OS X 10_15_7) AppleWebKit/537.36 (KHTML, like Gecko) Chrome/109.0.0.0 Safari/537.36"/>
        <s v="Mozilla/5.0 (iPhone; CPU iPhone OS 16_3 like Mac OS X) AppleWebKit/605.1.15 (KHTML, like Gecko) CriOS/110.0.5481.114 Mobile/15E148 Safari/604.1"/>
        <s v="Mozilla/5.0 (Linux; Android 12; IN2017) AppleWebKit/537.36 (KHTML, like Gecko) Chrome/110.0.0.0 Mobile Safari/537.36"/>
        <s v="Mozilla/5.0 (iPhone; CPU iPhone OS 16_0_3 like Mac OS X) AppleWebKit/605.1.15 (KHTML, like Gecko) Mobile/20A392 [FBAN/FBIOS;FBDV/iPhone14,7;FBMD/iPhone;FBSN/iOS;FBSV/16.0.3;FBSS/3;FBID/phone;FBLC/en_US;FBOP/5]"/>
        <s v="Mozilla/5.0 (X11; Ubuntu; Linux x86_64; rv:66.0) Gecko/20100101 Firefox/66.0"/>
        <s v="Mozilla/5.0 (Windows NT 10.0; Win64; x64) AppleWebKit/537.36 (KHTML, like Gecko) Chrome/104.0.5112.81 Safari/537.36 Edg/104.0.1293.54"/>
        <s v="Mozilla/5.0 (iPhone; CPU iPhone OS 16_2 like Mac OS X) AppleWebKit/605.1.15 (KHTML, like Gecko) CriOS/80.0.3987.95 Mobile/15E148 Safari/604.1"/>
        <s v="Mozilla/5.0 (Linux; Android 11; T790W) AppleWebKit/537.36 (KHTML, like Gecko) Chrome/110.0.0.0 Mobile Safari/537.36"/>
        <s v="Mozilla/5.0 (iPhone; CPU iPhone OS 16_3_1 like Mac OS X) AppleWebKit/605.1.15 (KHTML, like Gecko) Mobile/20D67 [FBAN/FBIOS;FBDV/iPhone15,3;FBMD/iPhone;FBSN/iOS;FBSV/16.3.1;FBSS/3;FBID/phone;FBLC/en_US;FBOP/5]"/>
        <s v="Mozilla/5.0 (Android 9; Mobile; rv:95.0) Gecko/95.0 Firefox/95.0"/>
        <s v="Mozilla/5.0 (X11; Linux x86_64) AppleWebKit/537.36 (KHTML, like Gecko) Chrome/110.0.0.0 Safari/537.36"/>
        <s v="Mozilla/5.0 (Windows NT 10.0; Win64; x64) AppleWebKit/537.36 (KHTML, like Gecko) Chrome/110.0.0.0 Safari/537.36 Edg/110.0.1587.50"/>
        <s v="Mozilla/5.0 (iPhone; CPU iPhone OS 16_0 like Mac OS X) AppleWebKit/605.1.15 (KHTML, like Gecko) Mobile/20A362 [FBAN/FBIOS;FBDV/iPhone11,8;FBMD/iPhone;FBSN/iOS;FBSV/16.0;FBSS/2;FBID/phone;FBLC/en_US;FBOP/5]"/>
        <s v="Mozilla/5.0 (iPhone; CPU iPhone OS 15_6_1 like Mac OS X) AppleWebKit/605.1.15 (KHTML, like Gecko) Mobile/19G82 [FBAN/FBIOS;FBDV/iPhone13,2;FBMD/iPhone;FBSN/iOS;FBSV/15.6.1;FBSS/3;FBID/phone;FBLC/en_US;FBOP/5]"/>
        <s v="Mozilla/5.0 (Linux; Android 13; Pixel 6a) AppleWebKit/537.36 (KHTML, like Gecko) Chrome/110.0.0.0 Mobile Safari/537.36"/>
        <s v="Mozilla/5.0 (Macintosh; Intel Mac OS X 10_12_6) AppleWebKit/605.1.15 (KHTML, like Gecko) Version/12.1.2 Safari/605.1.15"/>
        <s v="Mozilla/5.0 (iPhone; CPU iPhone OS 16_2 like Mac OS X) AppleWebKit/605.1.15 (KHTML, like Gecko) Mobile/20C65 [FBAN/FBIOS;FBDV/iPhone13,3;FBMD/iPhone;FBSN/iOS;FBSV/16.2;FBSS/3;FBID/phone;FBLC/en_US;FBOP/5]"/>
        <s v="Mozilla/5.0 (iPhone; CPU iPhone OS 15_7_3 like Mac OS X) AppleWebKit/605.1.15 (KHTML, like Gecko) Mobile/19H307 [FBAN/FBIOS;FBDV/iPhone9,1;FBMD/iPhone;FBSN/iOS;FBSV/15.7.3;FBSS/2;FBID/phone;FBLC/en_US;FBOP/5]"/>
        <s v="Mozilla/5.0 (Macintosh; Intel Mac OS X 10_12_6) AppleWebKit/537.36 (KHTML, like Gecko) Chrome/103.0.0.0 Safari/537.36"/>
        <s v="Mozilla/5.0 (X11; Linux x86_64; rv:109.0) Gecko/20100101 Firefox/109.0"/>
        <s v="Mozilla/5.0 (Macintosh; Intel Mac OS X 10_15_7) AppleWebKit/605.1.15 (KHTML, like Gecko) Version/15.6.1 Safari/605.1.15"/>
        <s v="Mozilla/5.0 (iPhone; CPU iPhone OS 15_7_2 like Mac OS X) AppleWebKit/605.1.15 (KHTML, like Gecko) Version/15.6.4 Mobile/15E148 Safari/604.1"/>
        <s v="Mozilla/5.0 (Android 13; Mobile; rv:109.0) Gecko/110.0 Firefox/110.0"/>
        <s v="Mozilla/5.0 (iPhone; CPU iPhone OS 16_1_1 like Mac OS X) AppleWebKit/605.1.15 (KHTML, like Gecko) Mobile/20B101 [FBAN/FBIOS;FBDV/iPhone13,2;FBMD/iPhone;FBSN/iOS;FBSV/16.1.1;FBSS/3;FBID/phone;FBLC/en_US;FBOP/5]"/>
        <s v="Mozilla/5.0 (Linux; Android 9; KFMAWI) AppleWebKit/537.36 (KHTML, like Gecko) Silk/108.2.18 like Chrome/108.0.5359.220 Safari/537.36"/>
        <s v="Mozilla/5.0 (iPad; CPU OS 16_2 like Mac OS X) AppleWebKit/605.1.15 (KHTML, like Gecko) Mobile/20C65 [FBAN/FBIOS;FBDV/iPad7,11;FBMD/iPad;FBSN/iPadOS;FBSV/16.2;FBSS/2;FBID/tablet;FBLC/en_US;FBOP/5]"/>
        <s v="Mozilla/5.0 (iPhone; CPU iPhone OS 16_0 like Mac OS X) AppleWebKit/605.1.15 (KHTML, like Gecko) CriOS/110.0.5481.114 Mobile/15E148 Safari/604.1"/>
        <s v="Mozilla/5.0 (Macintosh; Intel Mac OS X 10.15; rv:109.0) Gecko/20100101 Firefox/110.0"/>
        <s v="Mozilla/5.0 (iPhone; CPU iPhone OS 16_1 like Mac OS X) AppleWebKit/605.1.15 (KHTML, like Gecko) CriOS/110.0.5481.83 Mobile/15E148 Safari/604.1"/>
        <s v="Mozilla/5.0 (Android 10; Mobile; rv:109.0) Gecko/110.0 Firefox/110.0"/>
        <s v="Mozilla/5.0 (Linux; Android 9; KFONWI) AppleWebKit/537.36 (KHTML, like Gecko) Silk/108.2.18 like Chrome/108.0.5359.220 Safari/537.36"/>
        <s v="Mozilla/5.0 (Linux; Android 13; Pixel 6) AppleWebKit/537.36 (KHTML, like Gecko) Chrome/110.0.0.0 Mobile Safari/537.36"/>
        <s v="Mozilla/5.0 (X11; CrOS x86_64 14816.131.0) AppleWebKit/537.36 (KHTML, like Gecko) Chrome/103.0.0.0 Safari/537.36"/>
        <s v="Mozilla/5.0 (Linux; Android 9; KFMAWI) AppleWebKit/537.36 (KHTML, like Gecko) Chrome/103.0.0.0 Safari/537.36"/>
        <s v="Mozilla/5.0 (iPhone; CPU iPhone OS 16_1 like Mac OS X) AppleWebKit/605.1.15 (KHTML, like Gecko) FxiOS/109.0 Mobile/15E148 Safari/605.1.15"/>
        <s v="Mozilla/5.0 (Linux; Android 12; Pixel 3a XL) AppleWebKit/537.36 (KHTML, like Gecko) Chrome/110.0.0.0 Mobile Safari/537.36"/>
        <s v="Mozilla/5.0 (Linux; Android 11; Pixel 3a XL) AppleWebKit/537.36 (KHTML, like Gecko) Chrome/110.0.0.0 Mobile Safari/537.36"/>
        <s v="Mozilla/5.0 (iPad; CPU OS 16_2 like Mac OS X) AppleWebKit/605.1.15 (KHTML, like Gecko) Mobile/15E148"/>
        <s v="Mozilla/5.0 (Windows NT 6.2; Win64; x64) AppleWebKit/537.36 (KHTML, like Gecko) Chrome/108.0.0.0 Safari/537.36"/>
        <s v="Mozilla/5.0 (Macintosh; Intel Mac OS X 10_15_7) AppleWebKit/605.1.15 (KHTML, like Gecko) Version/16.3.1 Safari/605.1.15"/>
        <s v="Mozilla/5.0 (Windows NT 10.0; Win64; x64; rv:102.0) Gecko/20100101 Firefox/102.0"/>
        <s v="Mozilla/5.0 (Macintosh; Intel Mac OS X 10_15_7) AppleWebKit/605.1.15 (KHTML, like Gecko) Version/15.3 Safari/605.1.15"/>
        <s v="Mozilla/5.0 (iPhone; CPU iPhone OS 15_7_1 like Mac OS X) AppleWebKit/605.1.15 (KHTML, like Gecko) Version/15.6.3 Mobile/15E148 Safari/604.1"/>
        <s v="Mozilla/5.0 (Linux; Android 9) AppleWebKit/537.36 (KHTML, like Gecko) Chrome/110.0.0.0 Mobile Safari/537.36"/>
        <s v="Mozilla/5.0 (Windows NT 10.0; Win64; x64) AppleWebKit/537.36 (KHTML, like Gecko) Chrome/110.0.0.0 Safari/537.36 Edg/110.0.1587.56"/>
        <s v="Mozilla/5.0 (Linux; Android 9) AppleWebKit/537.36 (KHTML, like Gecko) Chrome/109.0.0.0 Mobile Safari/537.36"/>
        <s v="Mozilla/5.0 (iPhone; CPU iPhone OS 16_3 like Mac OS X) AppleWebKit/605.1.15 (KHTML, like Gecko) EdgiOS/110.0.1587.54 Version/16.0 Mobile/15E148 Safari/604.1"/>
        <s v="Mozilla/5.0 (Android 12; Mobile; rv:109.0) Gecko/110.0 Firefox/110.0"/>
        <s v="Mozilla/5.0 (iPhone; CPU iPhone OS 16_2 like Mac OS X) AppleWebKit/605.1.15 (KHTML, like Gecko) Version/16.2 Mobile/15E148 DuckDuckGo/7 Safari/605.1.15"/>
        <s v="Mozilla/5.0 (iPhone; CPU iPhone OS 16_2 like Mac OS X) AppleWebKit/605.1.15 (KHTML, like Gecko) Mobile/15E148"/>
        <s v="Mozilla/5.0 (iPhone; CPU iPhone OS 16_0 like Mac OS X) AppleWebKit/605.1.15 (KHTML, like Gecko) Version/16.0 Mobile/15E148 Safari/604.1"/>
        <s v="Mozilla/5.0 (Linux; Android 12; LM-G820) AppleWebKit/537.36 (KHTML, like Gecko) Chrome/110.0.0.0 Mobile Safari/537.36"/>
        <s v="Mozilla/5.0 (Linux; Android 10; SM-G960U) AppleWebKit/537.36 (KHTML, like Gecko) Chrome/110.0.0.0 Mobile Safari/537.36"/>
        <s v="Mozilla/5.0 (iPhone; CPU iPhone OS 15_6 like Mac OS X) AppleWebKit/605.1.15 (KHTML, like Gecko) Version/15.6 Mobile/15E148 Safari/604.1"/>
        <s v="Mozilla/5.0 (Linux; Android 13; SM-A136U1) AppleWebKit/537.36 (KHTML, like Gecko) Chrome/110.0.0.0 Mobile Safari/537.36"/>
        <s v="Mozilla/5.0 (Linux; Android 9; SM-G950U) AppleWebKit/537.36 (KHTML, like Gecko) Chrome/110.0.0.0 Mobile Safari/537.36"/>
        <s v="Mozilla/5.0 (Linux; Android 13) AppleWebKit/537.36 (KHTML, like Gecko) Chrome/110.0.0.0 Mobile Safari/537.36"/>
        <s v="Mozilla/5.0 (Linux; Android 13; SM-S908U) AppleWebKit/537.36 (KHTML, like Gecko) Chrome/110.0.0.0 Mobile Safari/537.36"/>
        <s v="Mozilla/5.0 (Linux; Android 13; SM-G996U1) AppleWebKit/537.36 (KHTML, like Gecko) Chrome/110.0.0.0 Mobile Safari/537.36"/>
        <s v="Mozilla/5.0 (Linux; Android 13; SM-S916U) AppleWebKit/537.36 (KHTML, like Gecko) Chrome/110.0.0.0 Mobile Safari/537.36"/>
        <s v="Mozilla/5.0 (iPhone; CPU iPhone OS 16_3 like Mac OS X) AppleWebKit/605.1.15 (KHTML, like Gecko) GSA/252.0.509949674 Mobile/15E148 Safari/604.1"/>
        <s v="Mozilla/5.0 (iPhone; CPU iPhone OS 16_0_3 like Mac OS X) AppleWebKit/605.1.15 (KHTML, like Gecko) Version/16.0 Mobile/15E148 Safari/604.1"/>
        <s v="Mozilla/5.0 (Macintosh; Intel Mac OS X 10_14_6) AppleWebKit/605.1.15 (KHTML, like Gecko) Version/14.1.2 Safari/605.1.15"/>
        <s v="Mozilla/5.0 (Windows NT 10.0; WOW64) AppleWebKit/537.36 (KHTML, like Gecko) Chrome/109.0.5414.87 ADG/11.0.4032 Safari/537.36"/>
        <s v="Mozilla/5.0 (iPhone; CPU iPhone OS 16_2 like Mac OS X) AppleWebKit/605.1.15 (KHTML, like Gecko) CriOS/110.0.5481.83 Mobile/15E148 Safari/604.1"/>
        <s v="Mozilla/5.0 (Linux; Android 13; SM-S901U Build/TP1A.220624.014; wv) AppleWebKit/537.36 (KHTML, like Gecko) Version/4.0 Chrome/110.0.5481.154 Mobile Safari/537.36 EdgW/1.0"/>
        <s v="Mozilla/5.0 (iPhone; CPU iPhone OS 15_7_3 like Mac OS X) AppleWebKit/605.1.15 (KHTML, like Gecko) Version/15.6.4 Mobile/15E148 Safari/604.1"/>
        <s v="Mozilla/5.0 (Macintosh; Intel Mac OS X 10_15_7) AppleWebKit/537.36 (KHTML, like Gecko) Chrome/108.0.0.0 Safari/537.36"/>
        <s v="Mozilla/5.0 (Linux; Android 13; SM-G781U) AppleWebKit/537.36 (KHTML, like Gecko) Chrome/110.0.0.0 Mobile Safari/537.36"/>
        <s v="Mozilla/5.0 (Linux; Android 10; REVVLRY+) AppleWebKit/537.36 (KHTML, like Gecko) Chrome/110.0.0.0 Mobile Safari/537.36"/>
        <s v="Mozilla/5.0 (Linux; Android 12; SM-G991U1) AppleWebKit/537.36 (KHTML, like Gecko) Chrome/110.0.0.0 Mobile Safari/537.36"/>
        <s v="Mozilla/5.0 (Macintosh; Intel Mac OS X 10.13; rv:109.0) Gecko/20100101 Firefox/109.0"/>
        <s v="Mozilla/5.0 (Macintosh; Intel Mac OS X 10_15_7) AppleWebKit/537.36 (KHTML, like Gecko) Chrome/110.0.0.0 Safari/537.36 Edg/110.0.1587.49"/>
        <s v="Mozilla/5.0 (Linux; Android 13; Pixel 7) AppleWebKit/537.36 (KHTML, like Gecko) Chrome/110.0.0.0 Mobile Safari/537.36"/>
        <s v="Mozilla/5.0 (Macintosh; Intel Mac OS X 10.13; rv:109.0) Gecko/20100101 Firefox/110.0"/>
        <s v="Mozilla/5.0 (iPhone; CPU iPhone OS 16_3 like Mac OS X) AppleWebKit/605.1.15 (KHTML, like Gecko) Mobile/20D47 [FBAN/FBIOS;FBDV/iPhone14,5;FBMD/iPhone;FBSN/iOS;FBSV/16.3;FBSS/3;FBID/phone;FBLC/en_US;FBOP/5]"/>
        <s v="Mozilla/5.0 (iPhone; CPU iPhone OS 15_6_1 like Mac OS X) AppleWebKit/605.1.15 (KHTML, like Gecko) Mobile/19G82 [FBAN/FBIOS;FBDV/iPhone12,1;FBMD/iPhone;FBSN/iOS;FBSV/15.6.1;FBSS/2;FBID/phone;FBLC/en_US;FBOP/5]"/>
        <s v="Mozilla/5.0 (iPhone; CPU iPhone OS 15_6 like Mac OS X) AppleWebKit/605.1.15 (KHTML, like Gecko) CriOS/110.0.5481.83 Mobile/15E148 Safari/604.1"/>
        <s v="Mozilla/5.0 (Linux; Android 13; SM-G991U Build/TP1A.220624.014; wv) AppleWebKit/537.36 (KHTML, like Gecko) Version/4.0 Chrome/110.0.5481.153 Mobile Safari/537.36 [FB_IAB/FB4A;FBAV/403.0.0.27.81;]"/>
        <s v="Mozilla/5.0 (iPhone; CPU iPhone OS 16_3 like Mac OS X) AppleWebKit/605.1.15 (KHTML, like Gecko) CriOS/110.0.5481.83 Mobile/15E148 Safari/604.1"/>
        <s v="Mozilla/5.0 (Macintosh; Intel Mac OS X 10_15_7) AppleWebKit/537.36 (KHTML, like Gecko) Chrome/107.0.0.0 Safari/537.36"/>
        <s v="Mozilla/5.0 (iPhone; CPU iPhone OS 16_2 like Mac OS X) AppleWebKit/605.1.15 (KHTML, like Gecko) Mobile/20C65 [FBAN/FBIOS;FBDV/iPhone13,2;FBMD/iPhone;FBSN/iOS;FBSV/16.2;FBSS/3;FBID/phone;FBLC/en_US;FBOP/5]"/>
        <s v="Mozilla/5.0 (Windows NT 10.0; Win64; x64) AppleWebKit/537.36 (KHTML, like Gecko) Chrome/108.0.0.0 Safari/537.36 Edg/108.0.1462.76"/>
        <s v="Mozilla/5.0 (iPhone; CPU iPhone OS 16_1_1 like Mac OS X) AppleWebKit/605.1.15 (KHTML, like Gecko) Mobile/20B101 [FBAN/FBIOS;FBDV/iPhone12,1;FBMD/iPhone;FBSN/iOS;FBSV/16.1.1;FBSS/2;FBID/phone;FBLC/en_US;FBOP/5]"/>
        <s v="Mozilla/5.0 (Linux; Android 10; SM-G960U Build/QP1A.190711.020; wv) AppleWebKit/537.36 (KHTML, like Gecko) Version/4.0 Chrome/110.0.5481.65 Mobile Safari/537.36 [FB_IAB/FB4A;FBAV/403.0.0.27.81;]"/>
        <s v="Mozilla/5.0 (Linux; Android 13; SM-S908U Build/TP1A.220624.014; wv) AppleWebKit/537.36 (KHTML, like Gecko) Version/4.0 Chrome/109.0.5414.118 Mobile Safari/537.36 [FB_IAB/FB4A;FBAV/402.1.0.24.84;]"/>
        <s v="Mozilla/5.0 (Windows NT 6.3; Win64; x64) AppleWebKit/537.36 (KHTML, like Gecko) Chrome/109.0.0.0 Safari/537.36"/>
        <s v="Mozilla/5.0 (X11; Linux x86_64) AppleWebKit/537.36 (KHTML, like Gecko) Chrome/107.0.0.0 Safari/537.36"/>
        <s v="Mozilla/5.0 (Android 11; Mobile; rv:109.0) Gecko/110.0 Firefox/110.0"/>
        <s v="Mozilla/5.0 (Linux; Android 12; SM-A115U) AppleWebKit/537.36 (KHTML, like Gecko) Chrome/110.0.0.0 Mobile Safari/537.36"/>
        <s v="Mozilla/5.0 (Macintosh; Intel Mac OS X 10_13_6) AppleWebKit/537.36 (KHTML, like Gecko) Chrome/108.0.0.0 Safari/537.36"/>
        <s v="Mozilla/5.0 (Linux; Android 9) AppleWebKit/537.36 (KHTML, like Gecko) Version/4.0 Chrome/110.0.5481.65 Mobile DuckDuckGo/5 Safari/537.36"/>
        <s v="Mozilla/5.0 (iPhone; CPU iPhone OS 12_5_7 like Mac OS X) AppleWebKit/605.1.15 (KHTML, like Gecko) Version/12.1.2 Mobile/15E148 Safari/604.1"/>
        <s v="Mozilla/5.0 (iPad; CPU OS 15_5 like Mac OS X) AppleWebKit/605.1.15 (KHTML, like Gecko) CriOS/110.0.5481.83 Mobile/15E148 Safari/604.1"/>
        <s v="Mozilla/5.0 (Windows NT 10.0; Win64; x64) AppleWebKit/537.36 (KHTML, like Gecko) Chrome/108.0.0.0 Safari/537.36"/>
        <s v="Mozilla/5.0 (Macintosh; Intel Mac OS X 10_15_7) AppleWebKit/605.1.15 (KHTML, like Gecko) Version/15.4 Safari/605.1.15"/>
        <s v="Mozilla/5.0 (iPhone; CPU iPhone OS 16_1 like Mac OS X) AppleWebKit/605.1.15 (KHTML, like Gecko) CriOS/109.0.5414.83 Mobile/15E148 Safari/604.1"/>
        <s v="Mozilla/5.0 (iPhone; CPU iPhone OS 16_3 like Mac OS X) AppleWebKit/605.1.15 (KHTML, like Gecko) CriOS/109.0.5414.112 Mobile/15E148 Safari/604.1"/>
        <s v="Mozilla/5.0 (Macintosh; Intel Mac OS X 10_15_6) AppleWebKit/605.1.15 (KHTML, like Gecko) Version/15.5 Safari/605.1.15"/>
        <s v="Mozilla/5.0 (Macintosh; Intel Mac OS X 10_15) AppleWebKit/605.1.15 (KHTML, like Gecko) Version/16.3 DuckDuckGo/7 Safari/605.1.15"/>
        <s v="Mozilla/5.0 (Linux; Android 13) AppleWebKit/537.36 (KHTML, like Gecko) Version/4.0 Chrome/110.0.5481.65 Mobile DuckDuckGo/5 Safari/537.36"/>
        <s v="Mozilla/5.0 (Macintosh; Intel Mac OS X 10_15_7) AppleWebKit/605.1.15 (KHTML, like Gecko) Version/15.5 Safari/605.1.15"/>
        <s v="Mozilla/5.0 (iPhone; CPU iPhone OS 16_3_1 like Mac OS X) AppleWebKit/605.1.15 (KHTML, like Gecko) Mobile/20D67 [FBAN/FBIOS;FBDV/iPhone13,2;FBMD/iPhone;FBSN/iOS;FBSV/16.3.1;FBSS/3;FBID/phone;FBLC/en_US;FBOP/5]"/>
        <s v="Mozilla/5.0 (Windows NT 10.0; Win64; x64) AppleWebKit/537.36 (KHTML, like Gecko) Chrome/110.0.0.0 Safari/537.36 Edg/110.0.1587.41"/>
        <s v="Mozilla/5.0 (iPad; CPU OS 15_7_3 like Mac OS X) AppleWebKit/605.1.15 (KHTML, like Gecko) Version/15.6.4 Mobile/15E148 Safari/604.1"/>
        <s v="Mozilla/5.0 (iPad; CPU OS 16_3 like Mac OS X) AppleWebKit/605.1.15 (KHTML, like Gecko) CriOS/110.0.5481.83 Mobile/15E148 Safari/604.1"/>
        <s v="Mozilla/5.0 (Linux; Android 12; SAMSUNG SM-G990U) AppleWebKit/537.36 (KHTML, like Gecko) SamsungBrowser/20.0 Chrome/106.0.5249.126 Mobile Safari/537.36"/>
        <s v="Mozilla/5.0 (Windows NT 10.0; Win64; x64; rv:78.0) Gecko/20100101 Firefox/78.0"/>
        <s v="Mozilla/5.0 (Linux; Android 10; K) AppleWebKit/537.36 (KHTML, like Gecko) Chrome/110.0.0.0 Mobile Safari/537.36"/>
        <s v="Mozilla/5.0 (Macintosh; Intel Mac OS X 10.15; rv:103.0) Gecko/20100101 Firefox/103.0"/>
        <s v="Mozilla/5.0 (iPhone; CPU iPhone OS 15_6 like Mac OS X) AppleWebKit/605.1.15 (KHTML, like Gecko) CriOS/106.0.5249.92 Mobile/15E148 Safari/604.1"/>
        <s v="Mozilla/5.0 (Linux; Android 10; moto g(7) power) AppleWebKit/537.36 (KHTML, like Gecko) Chrome/110.0.0.0 Mobile Safari/537.36"/>
        <s v="Mozilla/5.0 (iPhone; CPU iPhone OS 15_4_1 like Mac OS X) AppleWebKit/605.1.15 (KHTML, like Gecko) Version/15.4 Mobile/15E148 Safari/604.1"/>
        <s v="Mozilla/5.0 (Windows NT 10.0; rv:78.0) Gecko/20100101 Firefox/78.0"/>
        <s v="Mozilla/5.0 (X11; Linux x86_64; rv:91.0) Gecko/20100101 Firefox/91.0 SeaMonkey/2.53.15"/>
        <s v="Mozilla/5.0 (Linux; Android 12; SM-G973U1) AppleWebKit/537.36 (KHTML, like Gecko) Chrome/110.0.0.0 Mobile Safari/537.36"/>
        <s v="Mozilla/5.0 (Android 8.0.0; Mobile; rv:109.0) Gecko/110.0 Firefox/110.0"/>
        <s v="Mozilla/5.0 (iPhone; CPU iPhone OS 16_1_2 like Mac OS X) AppleWebKit/605.1.15 (KHTML, like Gecko) FxiOS/109.0 Mobile/15E148 Safari/605.1.15"/>
        <s v="Mozilla/5.0 (Macintosh; Intel Mac OS X 10.15; rv:109.0) Gecko/20100101 Firefox/109.0"/>
        <s v="Mozilla/5.0 (Linux; Android 12; SM-A125U) AppleWebKit/537.36 (KHTML, like Gecko) Chrome/110.0.0.0 Mobile Safari/537.36"/>
        <s v="Mozilla/5.0 (iPad; CPU OS 13_4 like Mac OS X) AppleWebKit/605.1.15 (KHTML, like Gecko) CriOS/91.0.4472.80 Mobile/15E148 Safari/604.1"/>
        <s v="Mozilla/5.0 (Linux; Android 13; SM-A426U1) AppleWebKit/537.36 (KHTML, like Gecko) Chrome/110.0.0.0 Mobile Safari/537.36"/>
        <s v="Mozilla/5.0 (iPhone; CPU iPhone OS 15_2_1 like Mac OS X) AppleWebKit/605.1.15 (KHTML, like Gecko) Version/15.2 Mobile/15E148 Safari/604.1"/>
        <s v="Mozilla/5.0 (Linux; Android 13; SM-S918U) AppleWebKit/537.36 (KHTML, like Gecko) Chrome/110.0.0.0 Mobile Safari/537.36"/>
        <s v="Mozilla/5.0 (iPhone; CPU iPhone OS 15_5 like Mac OS X) AppleWebKit/605.1.15 (KHTML, like Gecko) Version/15.5 Mobile/15E148 Safari/604.1"/>
        <s v="Mozilla/5.0 (Linux; Android 10; moto g(7)) AppleWebKit/537.36 (KHTML, like Gecko) Chrome/110.0.0.0 Mobile Safari/537.36"/>
        <s v="Mozilla/5.0 (Macintosh; Intel Mac OS X 10.15; rv:102.0) Gecko/20100101 Firefox/102.0"/>
        <s v="Mozilla/5.0 (Linux; Android 13; SM-G998U1 Build/TP1A.220624.014; wv) AppleWebKit/537.36 (KHTML, like Gecko) Version/4.0 Chrome/104.0.5112.97 Mobile Safari/537.36 [FB_IAB/FB4A;FBAV/402.1.0.24.84;]"/>
        <s v="Mozilla/5.0 (X11; CrOS x86_64 12239.92.0) AppleWebKit/537.36 (KHTML, like Gecko) Chrome/76.0.3809.136 Safari/537.36"/>
        <s v="Mozilla/5.0 (iPhone; CPU iPhone OS 16_3_1 like Mac OS X) AppleWebKit/605.1.15 (KHTML, like Gecko) Mobile/20D67 [FBAN/FBIOS;FBDV/iPhone15,2;FBMD/iPhone;FBSN/iOS;FBSV/16.3.1;FBSS/3;FBID/phone;FBLC/en_US;FBOP/5]"/>
        <s v="Mozilla/5.0 (Linux; Android 9; 5032W) AppleWebKit/537.36 (KHTML, like Gecko) Chrome/110.0.0.0 Mobile Safari/537.36"/>
        <s v="Mozilla/5.0 (Linux; Android 12) AppleWebKit/537.36 (KHTML, like Gecko) Version/4.0 Chrome/110.0.5481.65 Mobile DuckDuckGo/5 Safari/537.36"/>
        <s v="Mozilla/5.0 (iPad; CPU OS 16_2 like Mac OS X) AppleWebKit/605.1.15 (KHTML, like Gecko) CriOS/110.0.5481.83 Mobile/15E148 Safari/604.1"/>
        <s v="Mozilla/5.0 (Macintosh; Intel Mac OS X 10_15_7) AppleWebKit/605.1.15 (KHTML, like Gecko) Version/14.0 Safari/605.1.15"/>
        <s v="Mozilla/5.0 (iPad; CPU OS 15_3_1 like Mac OS X) AppleWebKit/605.1.15 (KHTML, like Gecko) Version/15.3 Mobile/15E148 Safari/604.1"/>
        <s v="Mozilla/5.0 (iPad; CPU OS 15_6 like Mac OS X) AppleWebKit/605.1.15 (KHTML, like Gecko) CriOS/92.0.4515.90 Mobile/15E148 Safari/604.1"/>
        <s v="Mozilla/5.0 (Macintosh; Intel Mac OS X 10_15_6) AppleWebKit/605.1.15 (KHTML, like Gecko) Version/15.6.1 Safari/605.1.15"/>
        <s v="Mozilla/5.0 (Macintosh; Intel Mac OS X 10_13_6) AppleWebKit/537.36 (KHTML, like Gecko) Chrome/109.0.0.0 Safari/537.36"/>
        <s v="Mozilla/5.0 (iPhone; CPU iPhone OS 15_7_3 like Mac OS X) AppleWebKit/605.1.15 (KHTML, like Gecko) Version/15.7.3 Mobile/15E148 Safari/604.1"/>
        <s v="Mozilla/5.0 (Linux; Android 13; SM-A515U1) AppleWebKit/537.36 (KHTML, like Gecko) Chrome/110.0.0.0 Mobile Safari/537.36"/>
        <s v="Mozilla/5.0 (Linux; Android 11) AppleWebKit/537.36 (KHTML, like Gecko) Chrome/108.0.0.0 Mobile Safari/537.36"/>
        <s v="Mozilla/5.0 (Linux; Android 13; SM-G991U1) AppleWebKit/537.36 (KHTML, like Gecko) Chrome/110.0.0.0 Mobile Safari/537.36"/>
        <s v="Mozilla/5.0 (Linux; Android 13; SM-G781U1) AppleWebKit/537.36 (KHTML, like Gecko) Chrome/110.0.0.0 Mobile Safari/537.36"/>
        <s v="Mozilla/5.0 (iPhone; CPU iPhone OS 16_1_1 like Mac OS X) AppleWebKit/605.1.15 (KHTML, like Gecko) FxiOS/109.0 Mobile/15E148 Safari/605.1.15"/>
        <s v="Mozilla/5.0 (iPhone; CPU iPhone OS 13_3 like Mac OS X) AppleWebKit/605.1.15 (KHTML, like Gecko) Version/13.0.4 Mobile/15E148 Safari/604.1"/>
        <s v="Mozilla/5.0 (Linux; Android 9; SM-J260A) AppleWebKit/537.36 (KHTML, like Gecko) Chrome/78.0.3904.96 Mobile Safari/537.36"/>
        <s v="Mozilla/5.0 (Linux; Android 13; SM-S901U) AppleWebKit/537.36 (KHTML, like Gecko) Chrome/110.0.0.0 Mobile Safari/537.36"/>
        <s v="Mozilla/5.0 (Linux; Android 13; Pixel 5a) AppleWebKit/537.36 (KHTML, like Gecko) Chrome/110.0.0.0 Mobile Safari/537.36"/>
        <s v="Mozilla/5.0 (Linux; Android 11; REVVL V+ 5G) AppleWebKit/537.36 (KHTML, like Gecko) Chrome/108.0.0.0 Mobile Safari/537.36"/>
        <s v="Mozilla/5.0 (Linux; Android 13; SM-T738U) AppleWebKit/537.36 (KHTML, like Gecko) Chrome/110.0.0.0 Safari/537.36"/>
        <s v="Mozilla/5.0 (Macintosh; Intel Mac OS X 10_15_6) AppleWebKit/605.1.15 (KHTML, like Gecko) Version/15.4 Safari/605.1.15"/>
        <s v="Mozilla/5.0 (iPad; CPU OS 16_2 like Mac OS X) AppleWebKit/605.1.15 (KHTML, like Gecko) Version/16.2 Mobile/15E148 Safari/604.1"/>
        <s v="Mozilla/5.0 (Linux; Android 12; moto g pure) AppleWebKit/537.36 (KHTML, like Gecko) Chrome/110.0.0.0 Mobile Safari/537.36"/>
        <s v="Mozilla/5.0 (Linux; Android 13; SM-F926U1) AppleWebKit/537.36 (KHTML, like Gecko) Chrome/110.0.0.0 Safari/537.36"/>
        <s v="Mozilla/5.0 (Macintosh; Intel Mac OS X 10.11; rv:78.0) Gecko/20100101 Firefox/78.0"/>
        <s v="Mozilla/5.0 (Linux; Android 12; motorola edge plus) AppleWebKit/537.36 (KHTML, like Gecko) Chrome/110.0.0.0 Mobile Safari/537.36"/>
        <s v="Mozilla/5.0 (iPhone; CPU iPhone OS 16_3 like Mac OS X) AppleWebKit/605.1.15 (KHTML, like Gecko) Version/16.3 Mobile/15E148 Safari/604.1"/>
        <s v="Mozilla/5.0 (Windows NT 6.1; Win64; x64; rv:109.0) Gecko/20100101 Firefox/109.0"/>
        <s v="Mozilla/5.0 (Macintosh; Intel Mac OS X 10.13; rv:108.0) Gecko/20100101 Firefox/108.0"/>
        <s v="Mozilla/5.0 (iPhone; CPU iPhone OS 16_2 like Mac OS X) AppleWebKit/605.1.15 (KHTML, like Gecko) GSA/252.0.509949674 Mobile/15E148 Safari/604.1"/>
        <s v="Mozilla/5.0 (Linux; Android 11; Pixel 4a) AppleWebKit/537.36 (KHTML, like Gecko) Chrome/110.0.0.0 Mobile Safari/537.36"/>
        <s v="Mozilla/5.0 (iPad; CPU OS 16_2 like Mac OS X) AppleWebKit/605.1.15 (KHTML, like Gecko) GSA/252.0.509949674 Mobile/15E148 Safari/604.1"/>
        <s v="Mozilla/5.0 (iPhone; CPU iPhone OS 16_0_1 like Mac OS X) AppleWebKit/605.1.15 (KHTML, like Gecko) Version/16.0 Mobile/15E148 Safari/604.1"/>
        <s v="Mozilla/5.0 (Macintosh; Intel Mac OS X 10_15_7) AppleWebKit/605.1.15 (KHTML, like Gecko) Version/16.0 Safari/605.1.15"/>
        <s v="Mozilla/5.0 (Macintosh; Intel Mac OS X 10_15_6) AppleWebKit/605.1.15 (KHTML, like Gecko) Version/15.6.4 Safari/605.1.15"/>
        <s v="Mozilla/5.0 (Macintosh; Intel Mac OS X 10_15_7) AppleWebKit/537.36 (KHTML, like Gecko) Chrome/96.0.4664.93 Safari/537.36"/>
        <s v="Mozilla/5.0 (iPhone; CPU iPhone OS 16_1_2 like Mac OS X) AppleWebKit/605.1.15 (KHTML, like Gecko) Version/16.1 Mobile/15E148 DuckDuckGo/7 Safari/605.1.15"/>
        <s v="Mozilla/5.0 (Macintosh; Intel Mac OS X 10.10; rv:78.0) Gecko/20100101 Firefox/78.0"/>
        <s v="Mozilla/5.0 (Windows NT 10.0; Win64; x64) AppleWebKit/537.36 (KHTML, like Gecko) Chrome/111.0.0.0 Safari/537.36"/>
        <s v="Mozilla/5.0 (Linux; Android 11; T770B) AppleWebKit/537.36 (KHTML, like Gecko) Chrome/101.0.4951.63 Mobile Safari/537.36 ABB/3.2.4"/>
        <s v="Mozilla/5.0 (iPad; CPU OS 16_3 like Mac OS X) AppleWebKit/605.1.15 (KHTML, like Gecko) CriOS/110.0.5481.114 Mobile/15E148 Safari/604.1"/>
        <s v="Mozilla/5.0 (iPhone; CPU iPhone OS 16_1_1 like Mac OS X) AppleWebKit/605.1.15 (KHTML, like Gecko) Version/16.1 Mobile/15E148 DuckDuckGo/7 Safari/605.1.15"/>
        <s v="Mozilla/5.0 (Windows NT 10.0; Win64; x64) AppleWebKit/537.36 (KHTML, like Gecko) Chrome/100.0.4896.88 Safari/537.36"/>
        <s v="Mozilla/5.0 (Macintosh; Intel Mac OS X 10_13_4) AppleWebKit/537.36 (KHTML, like Gecko) Chrome/109.0.0.0 Safari/537.36"/>
        <s v="Mozilla/5.0 (Linux; Android 11; motorola one 5G ace) AppleWebKit/537.36 (KHTML, like Gecko) Chrome/110.0.0.0 Mobile Safari/537.36"/>
        <s v="Mozilla/5.0 (Linux; Android 12; SM-A426U) AppleWebKit/537.36 (KHTML, like Gecko) Chrome/110.0.0.0 Mobile Safari/537.36"/>
        <s v="Mozilla/5.0 (iPhone; CPU iPhone OS 16_0_2 like Mac OS X) AppleWebKit/605.1.15 (KHTML, like Gecko) Version/16.0 Mobile/15E148 Safari/604.1"/>
        <s v="Mozilla/5.0 (Windows NT 10.0; Win64; x64) AppleWebKit/537.36 (KHTML, like Gecko) Chrome/110.0.0.0 Safari/537.36 AtContent/99.5.1534.35"/>
        <s v="Mozilla/5.0 (Macintosh; Intel Mac OS X 10_15_7) AppleWebKit/605.1.15 (KHTML, like Gecko) Version/15.1 Safari/605.1.15"/>
        <s v="Mozilla/5.0 (Windows NT 10.0; Win64; x64; rv:108.0) Gecko/20100101 Firefox/108.0"/>
        <s v="Mozilla/5.0 (Linux; Android 13; Pixel 5) AppleWebKit/537.36 (KHTML, like Gecko) Chrome/110.0.0.0 Mobile Safari/537.36"/>
        <s v="Mozilla/5.0 (Linux; Android 13; SAMSUNG SM-N986U) AppleWebKit/537.36 (KHTML, like Gecko) SamsungBrowser/20.0 Chrome/106.0.5249.126 Mobile Safari/537.36"/>
        <s v="Mozilla/5.0 (Linux; Android 13; SM-G998U1) AppleWebKit/537.36 (KHTML, like Gecko) Chrome/110.0.0.0 Mobile Safari/537.36"/>
        <s v="Mozilla/5.0 (Linux; Android 13; SM-A536U1) AppleWebKit/537.36 (KHTML, like Gecko) Chrome/110.0.0.0 Mobile Safari/537.36"/>
        <s v="Mozilla/5.0 (Linux; Android 12; moto g power (2022)) AppleWebKit/537.36 (KHTML, like Gecko) Chrome/110.0.0.0 Mobile Safari/537.36"/>
        <s v="Mozilla/5.0 (iPhone; CPU iPhone OS 15_3_1 like Mac OS X) AppleWebKit/605.1.15 (KHTML, like Gecko) Version/15.3 Mobile/15E148 Safari/604.1"/>
        <s v="Mozilla/5.0 (Linux; Android 11) AppleWebKit/537.36 (KHTML, like Gecko) Version/4.0 Chrome/109.0.5414.117 DuckDuckGo/5 Safari/537.36"/>
        <s v="Mozilla/5.0 (Windows NT 10.0; Win64; x64; rv:109.0) Gecko/20100101 Firefox/110.0 GLS/93.10.2389.90"/>
        <s v="Mozilla/5.0 (Linux; Android 11; SAMSUNG SM-S102DL) AppleWebKit/537.36 (KHTML, like Gecko) SamsungBrowser/20.0 Chrome/106.0.5249.126 Mobile Safari/537.36"/>
        <s v="Mozilla/5.0 (iPad; CPU OS 14_3 like Mac OS X) AppleWebKit/605.1.15 (KHTML, like Gecko) Version/14.0.2 Mobile/15E148 Safari/604.1"/>
        <s v="Mozilla/5.0 (Linux; Android 12) AppleWebKit/537.36 (KHTML, like Gecko) Version/4.0 Chrome/95.0.4638.74 Mobile DuckDuckGo/5 Safari/537.36"/>
        <s v="Mozilla/5.0 (Android 13; Mobile; rv:108.0) Gecko/108.0 Firefox/108.0"/>
        <s v="Mozilla/5.0 (Linux; Android 12; SM-A326U) AppleWebKit/537.36 (KHTML, like Gecko) Chrome/110.0.0.0 Mobile Safari/537.36"/>
        <s v="Mozilla/5.0 (Linux; Android 13; SAMSUNG SM-G990U) AppleWebKit/537.36 (KHTML, like Gecko) SamsungBrowser/20.0 Chrome/106.0.5249.126 Mobile Safari/537.36"/>
        <s v="Mozilla/5.0 (Macintosh; Intel Mac OS X 10_14_6) AppleWebKit/605.1.15 (KHTML, like Gecko) Version/14.1.1 Safari/605.1.15"/>
        <s v="Mozilla/5.0 (Linux; Android 13; SM-S908U1) AppleWebKit/537.36 (KHTML, like Gecko) Chrome/106.0.0.0 Mobile Safari/537.36"/>
        <s v="Mozilla/5.0 (Linux; Android 13; SM-G781V) AppleWebKit/537.36 (KHTML, like Gecko) Chrome/109.0.0.0 Mobile Safari/537.36"/>
        <s v="Mozilla/5.0 (Macintosh; Intel Mac OS X 10_11_6) AppleWebKit/537.36 (KHTML, like Gecko) Chrome/103.0.0.0 Safari/537.36"/>
        <s v="Mozilla/5.0 (Linux; Android 9; LM-V405) AppleWebKit/537.36 (KHTML, like Gecko) Chrome/106.0.0.0 Mobile Safari/537.36"/>
        <s v="Mozilla/5.0 (iPhone; CPU iPhone OS 15_3_1 like Mac OS X) AppleWebKit/605.1.15 (KHTML, like Gecko) Version/15.3.1 Mobile/15E148 Safari/605.1.15"/>
        <s v="Mozilla/5.0 (Linux; Android 9) AppleWebKit/537.36 (KHTML, like Gecko) Version/4.0 Chrome/110.0.5481.65 DuckDuckGo/5 Safari/537.36"/>
        <s v="Mozilla/5.0 (iPhone; CPU iPhone OS 16_3_1 like Mac OS X) AppleWebKit/605.1.15 (KHTML, like Gecko) FxiOS/110 Mobile/15E148 Version/15.0"/>
        <s v="Mozilla/5.0 (iPhone; CPU iPhone OS 12_5_5 like Mac OS X) AppleWebKit/605.1.15 (KHTML, like Gecko) Version/12.1.2 Mobile/15E148 Safari/604.1"/>
        <s v="Mozilla/5.0 (Android 6.0.1; Mobile; rv:68.0) Gecko/68.0 Firefox/68.0"/>
        <s v="Mozilla/5.0 (Macintosh; Intel Mac OS X 10.15; rv:105.0) Gecko/20100101 Firefox/105.0"/>
        <s v="Mozilla/5.0 (iPad; CPU OS 16_3 like Mac OS X) AppleWebKit/605.1.15 (KHTML, like Gecko) GSA/252.0.509949674 Mobile/15E148 Safari/604.1"/>
        <s v="Mozilla/5.0 (Macintosh; Intel Mac OS X 10_15_6) AppleWebKit/605.1.15 (KHTML, like Gecko) Version/15.6,2 Safari/605.1.15"/>
        <s v="Mozilla/5.0 (iPad; CPU OS 15_6_1 like Mac OS X) AppleWebKit/605.1.15 (KHTML, like Gecko) Version/15.6.1 Mobile/15E148 Safari/604.1"/>
        <s v="Mozilla/5.0 (Macintosh; Intel Mac OS X 10_15) AppleWebKit/605.1.15 (KHTML, like Gecko) Version/16.1 DuckDuckGo/7 Safari/605.1.15"/>
        <s v="Mozilla/5.0 (iPad; CPU OS 15_6 like Mac OS X) AppleWebKit/605.1.15 (KHTML, like Gecko) CriOS/109.0.5414.112 Mobile/15E148 Safari/604.1"/>
        <s v="Mozilla/5.0 (Linux; Android 11; SM-A205U) AppleWebKit/537.36 (KHTML, like Gecko) Chrome/110.0.0.0 Mobile Safari/537.36"/>
        <s v="Mozilla/5.0 (Linux; Android 13; SAMSUNG SM-G998U) AppleWebKit/537.36 (KHTML, like Gecko) SamsungBrowser/20.0 Chrome/106.0.5249.126 Mobile Safari/537.36"/>
        <s v="Mozilla/5.0 (Linux; Android 11; Pixel 2) AppleWebKit/537.36 (KHTML, like Gecko) Chrome/110.0.0.0 Mobile Safari/537.36"/>
        <s v="Mozilla/5.0 (Macintosh; Intel Mac OS X 10_15_7) AppleWebKit/537.36 (KHTML, like Gecko) Chrome/109.0.0.0 Safari/537.36 OPR/95.0.0.0"/>
        <s v="Mozilla/5.0 (Linux; Android 13) AppleWebKit/537.36 (KHTML, like Gecko) Version/4.0 Chrome/109.0.5414.118 Mobile DuckDuckGo/5 Safari/537.36"/>
        <s v="Mozilla/5.0 (iPhone; CPU iPhone OS 16_1 like Mac OS X) AppleWebKit/605.1.15 (KHTML, like Gecko) Mobile/15E148 Safari/604.1"/>
        <s v="Mozilla/5.0 (Linux; Android 12; SM-G973U) AppleWebKit/537.36 (KHTML, like Gecko) Chrome/110.0.0.0 Mobile Safari/537.36"/>
        <s v="Mozilla/5.0 (Macintosh; Intel Mac OS X 10_15_6) AppleWebKit/605.1.15 (KHTML, like Gecko) Version/15.6.3 Safari/605.1.15"/>
        <s v="Mozilla/5.0 (Windows NT 10.0; rv:110.0) Gecko/20100101 Firefox/110.0"/>
        <s v="Mozilla/5.0 (Macintosh; Intel Mac OS X 10_15_7) AppleWebKit/605.1.15 (KHTML, like Gecko) Version/14.1 Safari/605.1.15"/>
        <s v="Mozilla/5.0 (Linux; Android 13) AppleWebKit/537.36 (KHTML, like Gecko) Version/4.0 Chrome/110.0.5481.154 Mobile DuckDuckGo/5 Safari/537.36"/>
        <s v="Mozilla/5.0 (Linux; Android 11; SM-T307U) AppleWebKit/537.36 (KHTML, like Gecko) Chrome/109.0.0.0 Safari/537.36"/>
        <s v="Mozilla/5.0 (iPhone; CPU iPhone OS 16_1 like Mac OS X) AppleWebKit/605.1.15 (KHTML, like Gecko) CriOS/81.0.4044.124 Mobile/15E148 Safari/604.1"/>
        <s v="Mozilla/5.0 (Windows NT 10.0; Win64; x64; rv:106.0) Gecko/20100101 Firefox/106.0"/>
        <s v="Mozilla/5.0 (Linux; Android 10; SM-N960U1) AppleWebKit/537.36 (KHTML, like Gecko) Chrome/110.0.0.0 Mobile Safari/537.36"/>
        <s v="Mozilla/5.0 (Linux; Android 10; SM-A115U) AppleWebKit/537.36 (KHTML, like Gecko) Chrome/110.0.0.0 Mobile Safari/537.36"/>
        <s v="Mozilla/5.0 (Linux; Android 13; SAMSUNG SM-A526U1) AppleWebKit/537.36 (KHTML, like Gecko) SamsungBrowser/20.0 Chrome/106.0.5249.126 Mobile Safari/537.36"/>
        <m/>
      </sharedItems>
    </cacheField>
    <cacheField name="User IP" numFmtId="0">
      <sharedItems containsBlank="1" count="1080">
        <s v="38.42.234.125"/>
        <s v="128.103.224.29"/>
        <s v="146.115.181.222"/>
        <s v="146.75.253.253"/>
        <s v="76.19.174.69"/>
        <s v="71.232.58.186"/>
        <s v="64.47.15.5"/>
        <s v="73.219.240.215"/>
        <s v="172.58.219.206"/>
        <s v="107.77.228.154"/>
        <s v="172.58.219.143"/>
        <s v="38.42.234.196"/>
        <s v="146.115.90.49"/>
        <s v="134.174.45.82"/>
        <s v="73.142.209.107"/>
        <s v="89.187.185.165"/>
        <s v="24.218.115.202"/>
        <s v="50.241.93.250"/>
        <s v="24.91.149.203"/>
        <s v="76.19.168.187"/>
        <s v="172.58.219.195"/>
        <s v="76.19.50.87"/>
        <s v="146.115.81.35"/>
        <s v="216.163.221.192"/>
        <s v="50.58.103.146"/>
        <s v="71.232.61.64"/>
        <s v="69.43.112.181"/>
        <s v="174.196.192.196"/>
        <s v="38.42.231.191"/>
        <s v="173.162.153.145"/>
        <s v="108.7.195.219"/>
        <s v="73.16.17.210"/>
        <s v="73.47.27.11"/>
        <s v="174.196.200.207"/>
        <s v="146.115.40.13"/>
        <s v="96.233.46.15"/>
        <s v="209.94.140.179"/>
        <s v="73.61.129.179"/>
        <s v="108.20.0.30"/>
        <s v="174.242.73.135"/>
        <s v="71.232.18.195"/>
        <s v="146.115.185.60"/>
        <s v="108.7.36.136"/>
        <s v="108.26.228.120"/>
        <s v="146.115.176.62"/>
        <s v="146.115.44.219"/>
        <s v="72.74.123.26"/>
        <s v="73.249.113.27"/>
        <s v="38.42.120.90"/>
        <s v="38.42.221.108"/>
        <s v="209.6.225.248"/>
        <s v="108.26.229.47"/>
        <s v="73.253.32.100"/>
        <s v="73.119.102.241"/>
        <s v="173.76.15.218"/>
        <s v="130.44.114.58"/>
        <s v="71.192.0.135"/>
        <s v="130.44.118.148"/>
        <s v="132.183.13.50"/>
        <s v="172.58.219.148"/>
        <s v="24.147.10.85"/>
        <s v="173.48.177.183"/>
        <s v="38.42.234.59"/>
        <s v="172.58.222.191"/>
        <s v="130.44.118.127"/>
        <s v="71.174.243.209"/>
        <s v="104.225.163.168"/>
        <s v="73.47.33.88"/>
        <s v="71.232.156.72"/>
        <s v="73.219.230.62"/>
        <s v="174.196.208.219"/>
        <s v="146.115.190.67"/>
        <s v="216.211.255.242"/>
        <s v="89.40.206.244"/>
        <s v="108.26.207.204"/>
        <s v="18.10.29.14"/>
        <s v="173.48.193.29"/>
        <s v="146.115.178.118"/>
        <s v="73.17.174.89"/>
        <s v="24.34.210.228"/>
        <s v="134.174.21.171"/>
        <s v="173.48.194.176"/>
        <s v="24.63.178.80"/>
        <s v="130.44.117.215"/>
        <s v="166.198.25.46"/>
        <s v="71.232.21.213"/>
        <s v="24.62.0.203"/>
        <s v="38.42.127.9"/>
        <s v="76.28.14.62"/>
        <s v="108.26.213.95"/>
        <s v="173.76.14.63"/>
        <s v="174.196.206.92"/>
        <s v="192.157.90.70"/>
        <s v="71.184.220.46"/>
        <s v="146.115.186.157"/>
        <s v="130.44.119.192"/>
        <s v="73.16.70.13"/>
        <s v="146.115.40.47"/>
        <s v="73.100.11.144"/>
        <s v="108.26.207.173"/>
        <s v="146.115.92.180"/>
        <s v="172.58.219.31"/>
        <s v="172.58.222.183"/>
        <s v="73.17.151.152"/>
        <s v="71.235.133.133"/>
        <s v="173.48.193.196"/>
        <s v="24.61.241.251"/>
        <s v="146.115.43.70"/>
        <s v="146.115.44.216"/>
        <s v="73.47.33.64"/>
        <s v="50.212.105.233"/>
        <s v="24.218.146.21"/>
        <s v="146.115.45.224"/>
        <s v="130.44.119.44"/>
        <s v="108.20.37.24"/>
        <s v="24.218.146.185"/>
        <s v="174.242.68.66"/>
        <s v="71.233.236.115"/>
        <s v="130.44.112.174"/>
        <s v="96.86.111.229"/>
        <s v="146.115.181.28"/>
        <s v="172.58.222.171"/>
        <s v="73.47.12.24"/>
        <s v="24.91.242.245"/>
        <s v="108.26.199.19"/>
        <s v="71.232.160.14"/>
        <s v="108.26.215.173"/>
        <s v="108.26.222.175"/>
        <s v="38.42.231.251"/>
        <s v="98.229.109.109"/>
        <s v="73.149.109.165"/>
        <s v="173.76.15.55"/>
        <s v="107.77.226.99"/>
        <s v="73.234.38.210"/>
        <s v="174.206.165.65"/>
        <s v="172.58.221.67"/>
        <s v="130.44.119.218"/>
        <s v="172.58.219.23"/>
        <s v="146.115.44.92"/>
        <s v="100.0.209.2"/>
        <s v="71.233.187.197"/>
        <s v="71.233.245.86"/>
        <s v="96.230.62.190"/>
        <s v="128.197.170.58"/>
        <s v="146.115.180.47"/>
        <s v="108.26.222.62"/>
        <s v="108.26.223.57"/>
        <s v="146.115.45.33"/>
        <s v="146.115.45.53"/>
        <s v="192.80.65.191"/>
        <s v="208.91.55.173"/>
        <s v="146.115.46.167"/>
        <s v="192.64.64.114"/>
        <s v="71.232.52.138"/>
        <s v="128.197.29.246"/>
        <s v="207.172.72.110"/>
        <s v="73.69.150.66"/>
        <s v="72.217.111.126"/>
        <s v="107.201.239.157"/>
        <s v="24.60.203.62"/>
        <s v="140.247.85.127"/>
        <s v="73.149.98.145"/>
        <s v="24.62.61.248"/>
        <s v="24.34.125.112"/>
        <s v="192.80.65.189"/>
        <s v="209.96.194.37"/>
        <s v="66.31.124.41"/>
        <s v="170.223.207.75"/>
        <s v="71.232.22.110"/>
        <s v="73.47.12.175"/>
        <s v="174.242.79.250"/>
        <s v="146.115.43.63"/>
        <s v="108.26.199.209"/>
        <s v="76.19.54.148"/>
        <s v="73.227.213.14"/>
        <s v="73.142.159.65"/>
        <s v="72.74.232.124"/>
        <s v="108.26.230.149"/>
        <s v="24.218.115.101"/>
        <s v="50.229.234.82"/>
        <s v="108.26.216.166"/>
        <s v="71.232.17.98"/>
        <s v="76.118.41.37"/>
        <s v="128.197.176.174"/>
        <s v="104.162.81.238"/>
        <s v="104.28.55.231"/>
        <s v="24.62.61.233"/>
        <s v="132.183.56.49"/>
        <s v="174.211.224.209"/>
        <s v="69.43.98.248"/>
        <s v="173.166.111.65"/>
        <s v="195.69.215.9"/>
        <s v="73.249.114.147"/>
        <s v="146.115.80.252"/>
        <s v="130.44.115.242"/>
        <s v="204.8.153.51"/>
        <s v="204.8.153.50"/>
        <s v="108.26.224.203"/>
        <s v="172.58.219.82"/>
        <s v="108.26.230.49"/>
        <s v="128.103.24.48"/>
        <s v="65.112.8.17"/>
        <s v="192.157.92.95"/>
        <s v="170.223.207.1"/>
        <s v="108.26.212.61"/>
        <s v="50.214.255.169"/>
        <s v="69.173.127.111"/>
        <s v="130.44.114.198"/>
        <s v="174.242.69.141"/>
        <s v="71.233.237.2"/>
        <s v="18.10.73.253"/>
        <s v="72.74.193.247"/>
        <s v="38.42.106.17"/>
        <s v="50.216.167.55"/>
        <s v="172.58.222.248"/>
        <s v="174.196.201.75"/>
        <s v="146.115.174.142"/>
        <s v="24.63.77.206"/>
        <s v="172.225.132.234"/>
        <s v="134.174.140.32"/>
        <s v="130.44.115.11"/>
        <s v="173.13.111.81"/>
        <s v="209.107.190.12"/>
        <s v="172.58.219.234"/>
        <s v="136.167.36.56"/>
        <s v="172.58.220.80"/>
        <s v="73.238.13.213"/>
        <s v="108.26.230.28"/>
        <s v="134.174.140.47"/>
        <s v="174.196.206.73"/>
        <s v="73.119.102.126"/>
        <s v="174.233.236.33"/>
        <s v="73.218.151.244"/>
        <s v="140.247.201.55"/>
        <s v="204.167.92.26"/>
        <s v="65.78.58.226"/>
        <s v="140.241.253.34"/>
        <s v="158.121.88.67"/>
        <s v="50.214.250.242"/>
        <s v="38.42.121.232"/>
        <s v="71.174.241.83"/>
        <s v="128.197.29.253"/>
        <s v="108.26.208.141"/>
        <s v="128.197.41.67"/>
        <s v="174.242.73.231"/>
        <s v="172.58.219.209"/>
        <s v="173.76.7.92"/>
        <s v="173.14.180.109"/>
        <s v="71.233.237.71"/>
        <s v="134.241.33.1"/>
        <s v="162.220.44.242"/>
        <s v="108.26.224.59"/>
        <s v="73.21.214.50"/>
        <s v="73.17.187.112"/>
        <s v="172.58.219.213"/>
        <s v="73.47.12.65"/>
        <s v="174.242.68.26"/>
        <s v="146.75.253.248"/>
        <s v="136.167.32.26"/>
        <s v="71.232.35.109"/>
        <s v="172.58.223.161"/>
        <s v="174.242.70.33"/>
        <s v="73.149.246.8"/>
        <s v="73.218.18.240"/>
        <s v="50.216.106.9"/>
        <s v="24.147.110.81"/>
        <s v="207.180.140.194"/>
        <s v="38.111.224.102"/>
        <s v="146.115.44.154"/>
        <s v="181.214.94.43"/>
        <s v="73.143.30.231"/>
        <s v="24.147.111.187"/>
        <s v="24.62.133.82"/>
        <s v="38.42.221.124"/>
        <s v="107.115.17.34"/>
        <s v="128.103.24.109"/>
        <s v="155.33.133.54"/>
        <s v="163.116.144.44"/>
        <s v="185.104.139.12"/>
        <s v="76.19.170.183"/>
        <s v="104.28.57.162"/>
        <s v="98.228.82.216"/>
        <s v="18.10.22.143"/>
        <s v="76.19.172.23"/>
        <s v="155.33.128.23"/>
        <s v="74.123.125.240"/>
        <s v="146.115.88.199"/>
        <s v="71.232.207.247"/>
        <s v="73.38.255.230"/>
        <s v="146.115.87.83"/>
        <s v="24.61.21.186"/>
        <s v="50.203.230.202"/>
        <s v="192.138.214.102"/>
        <s v="73.234.107.106"/>
        <s v="73.4.109.57"/>
        <s v="64.223.106.201"/>
        <s v="71.235.125.70"/>
        <s v="104.28.55.71"/>
        <s v="73.126.4.158"/>
        <s v="172.58.128.33"/>
        <s v="73.149.98.81"/>
        <s v="24.147.245.143"/>
        <s v="174.196.202.13"/>
        <s v="71.174.243.63"/>
        <s v="146.115.93.56"/>
        <s v="108.26.220.113"/>
        <s v="173.48.47.213"/>
        <s v="71.232.28.86"/>
        <s v="71.26.202.50"/>
        <s v="71.174.243.65"/>
        <s v="73.69.56.124"/>
        <s v="130.44.135.73"/>
        <s v="136.226.75.108"/>
        <s v="172.58.221.182"/>
        <s v="152.133.9.200"/>
        <s v="146.115.190.84"/>
        <s v="98.217.141.245"/>
        <s v="216.163.221.95"/>
        <s v="209.6.155.249"/>
        <s v="172.58.128.88"/>
        <s v="108.26.210.92"/>
        <s v="73.47.12.97"/>
        <s v="172.58.219.98"/>
        <s v="209.94.142.236"/>
        <s v="24.147.247.121"/>
        <s v="173.48.140.93"/>
        <s v="108.7.196.148"/>
        <s v="24.60.255.168"/>
        <s v="71.235.158.130"/>
        <s v="73.47.82.204"/>
        <s v="130.44.154.196"/>
        <s v="73.227.219.92"/>
        <s v="108.26.229.21"/>
        <s v="96.67.40.9"/>
        <s v="172.58.219.144"/>
        <s v="104.28.55.69"/>
        <s v="146.115.147.100"/>
        <s v="71.174.243.247"/>
        <s v="69.115.189.164"/>
        <s v="50.202.57.242"/>
        <s v="71.174.243.206"/>
        <s v="107.115.17.43"/>
        <s v="173.76.15.148"/>
        <s v="104.28.39.73"/>
        <s v="24.63.27.168"/>
        <s v="38.42.115.121"/>
        <s v="98.56.63.200"/>
        <s v="146.115.181.254"/>
        <s v="108.26.232.223"/>
        <s v="209.6.155.205"/>
        <s v="73.69.152.197"/>
        <s v="108.26.179.128"/>
        <s v="71.174.90.49"/>
        <s v="73.142.214.121"/>
        <s v="173.76.14.210"/>
        <s v="73.238.34.194"/>
        <s v="108.26.178.78"/>
        <s v="71.174.90.155"/>
        <s v="76.24.217.46"/>
        <s v="38.42.122.112"/>
        <s v="66.30.209.93"/>
        <s v="66.30.208.167"/>
        <s v="73.68.26.97"/>
        <s v="100.10.14.248"/>
        <s v="174.228.227.47"/>
        <s v="209.6.225.78"/>
        <s v="66.31.131.154"/>
        <s v="98.217.138.161"/>
        <s v="66.31.129.231"/>
        <s v="24.91.9.96"/>
        <s v="108.7.72.146"/>
        <s v="146.115.93.210"/>
        <s v="38.42.120.148"/>
        <s v="108.7.229.32"/>
        <s v="108.26.213.116"/>
        <s v="76.19.194.134"/>
        <s v="75.69.183.210"/>
        <s v="71.232.156.130"/>
        <s v="73.143.199.125"/>
        <s v="146.115.183.250"/>
        <s v="2.30.93.184"/>
        <s v="74.77.173.202"/>
        <s v="24.91.7.148"/>
        <s v="198.7.245.120"/>
        <s v="24.34.196.59"/>
        <s v="72.74.224.91"/>
        <s v="71.235.16.182"/>
        <s v="152.122.1.5"/>
        <s v="73.227.183.253"/>
        <s v="173.48.195.56"/>
        <s v="209.6.121.141"/>
        <s v="130.44.112.104"/>
        <s v="146.115.44.164"/>
        <s v="98.217.139.206"/>
        <s v="71.235.155.88"/>
        <s v="38.42.237.205"/>
        <s v="173.48.193.61"/>
        <s v="146.115.177.96"/>
        <s v="108.7.202.57"/>
        <s v="108.7.47.152"/>
        <s v="174.168.28.216"/>
        <s v="146.115.180.198"/>
        <s v="173.48.197.40"/>
        <s v="73.159.49.128"/>
        <s v="146.115.93.121"/>
        <s v="98.217.97.22"/>
        <s v="24.91.6.4"/>
        <s v="181.209.151.46"/>
        <s v="108.26.228.76"/>
        <s v="96.237.180.164"/>
        <s v="216.73.160.178"/>
        <s v="96.237.221.7"/>
        <s v="187.184.159.187"/>
        <s v="71.232.220.87"/>
        <s v="24.62.61.182"/>
        <s v="98.217.140.243"/>
        <s v="146.115.182.169"/>
        <s v="108.20.37.84"/>
        <s v="172.58.219.38"/>
        <s v="146.115.176.157"/>
        <s v="209.94.144.36"/>
        <s v="34.91.128.184"/>
        <s v="146.115.44.47"/>
        <s v="173.48.197.178"/>
        <s v="108.7.47.170"/>
        <s v="108.7.73.5"/>
        <s v="108.20.150.75"/>
        <s v="146.115.93.130"/>
        <s v="24.62.1.184"/>
        <s v="165.225.38.134"/>
        <s v="108.26.224.35"/>
        <s v="73.167.154.182"/>
        <s v="172.58.223.61"/>
        <s v="146.115.180.30"/>
        <s v="73.227.212.232"/>
        <s v="88.18.175.1"/>
        <s v="108.7.47.232"/>
        <s v="108.20.240.90"/>
        <s v="174.242.76.47"/>
        <s v="73.47.13.161"/>
        <s v="66.7.91.2"/>
        <s v="73.61.129.176"/>
        <s v="45.87.214.109"/>
        <s v="73.142.214.157"/>
        <s v="146.115.43.174"/>
        <s v="173.48.176.56"/>
        <s v="73.219.240.82"/>
        <s v="209.6.154.116"/>
        <s v="71.232.17.120"/>
        <s v="24.218.112.154"/>
        <s v="104.28.39.93"/>
        <s v="38.42.238.7"/>
        <s v="173.48.176.117"/>
        <s v="66.30.8.167"/>
        <s v="71.235.127.225"/>
        <s v="104.28.39.128"/>
        <s v="96.237.56.216"/>
        <s v="71.235.123.13"/>
        <s v="209.6.226.201"/>
        <s v="174.242.73.176"/>
        <s v="174.242.76.251"/>
        <s v="173.48.47.6"/>
        <s v="108.7.202.186"/>
        <s v="72.227.124.253"/>
        <s v="24.34.19.37"/>
        <s v="104.28.39.131"/>
        <s v="66.30.212.172"/>
        <s v="130.44.139.97"/>
        <s v="38.42.246.137"/>
        <s v="96.230.197.184"/>
        <s v="172.226.144.187"/>
        <s v="173.48.176.97"/>
        <s v="108.7.47.89"/>
        <s v="130.44.117.174"/>
        <s v="146.115.91.177"/>
        <s v="24.61.52.33"/>
        <s v="72.74.231.215"/>
        <s v="146.115.185.75"/>
        <s v="173.48.177.172"/>
        <s v="174.58.24.159"/>
        <s v="146.115.189.73"/>
        <s v="108.7.213.120"/>
        <s v="104.28.39.92"/>
        <s v="68.112.100.109"/>
        <s v="216.165.95.158"/>
        <s v="73.234.244.119"/>
        <s v="70.171.9.231"/>
        <s v="108.7.202.8"/>
        <s v="209.94.144.146"/>
        <s v="64.9.251.2"/>
        <s v="104.28.58.17"/>
        <s v="173.48.193.222"/>
        <s v="146.115.46.41"/>
        <s v="108.7.196.219"/>
        <s v="24.91.153.169"/>
        <s v="73.16.30.248"/>
        <s v="66.31.130.67"/>
        <s v="108.7.202.127"/>
        <s v="146.115.182.139"/>
        <s v="50.221.154.62"/>
        <s v="209.6.225.62"/>
        <s v="24.63.68.108"/>
        <s v="173.48.195.80"/>
        <s v="24.34.198.208"/>
        <s v="73.4.109.251"/>
        <s v="136.226.2.191"/>
        <s v="209.6.154.44"/>
        <s v="100.17.35.233"/>
        <s v="104.28.57.109"/>
        <s v="209.6.194.24"/>
        <s v="24.61.235.78"/>
        <s v="73.100.2.98"/>
        <s v="100.10.14.66"/>
        <s v="71.232.252.161"/>
        <s v="24.218.115.170"/>
        <s v="24.62.62.58"/>
        <s v="38.42.118.10"/>
        <s v="209.6.8.240"/>
        <s v="173.66.188.130"/>
        <s v="172.56.120.69"/>
        <s v="74.78.177.235"/>
        <s v="73.4.110.180"/>
        <s v="173.48.140.156"/>
        <s v="108.26.221.183"/>
        <s v="146.115.186.185"/>
        <s v="24.34.197.214"/>
        <s v="146.115.92.49"/>
        <s v="64.112.178.58"/>
        <s v="173.76.14.128"/>
        <s v="71.233.99.218"/>
        <s v="209.6.227.125"/>
        <s v="130.44.114.119"/>
        <s v="172.56.160.229"/>
        <s v="209.94.141.56"/>
        <s v="72.239.88.68"/>
        <s v="173.48.140.54"/>
        <s v="146.115.181.82"/>
        <s v="173.48.197.57"/>
        <s v="66.31.10.130"/>
        <s v="24.61.23.250"/>
        <s v="172.58.220.213"/>
        <s v="98.185.184.32"/>
        <s v="66.31.9.110"/>
        <s v="209.94.143.18"/>
        <s v="209.94.142.63"/>
        <s v="172.56.65.172"/>
        <s v="108.26.198.108"/>
        <s v="209.94.140.17"/>
        <s v="73.119.113.188"/>
        <s v="70.127.183.64"/>
        <s v="72.132.190.86"/>
        <s v="173.48.194.148"/>
        <s v="24.34.197.255"/>
        <s v="72.93.39.155"/>
        <s v="73.119.124.208"/>
        <s v="173.48.196.2"/>
        <s v="98.217.137.102"/>
        <s v="100.10.14.175"/>
        <s v="107.77.223.158"/>
        <s v="173.48.140.21"/>
        <s v="209.6.148.183"/>
        <s v="146.115.178.138"/>
        <s v="174.196.197.251"/>
        <s v="146.115.43.43"/>
        <s v="73.69.149.96"/>
        <s v="107.77.224.234"/>
        <s v="66.31.131.131"/>
        <s v="45.92.229.145"/>
        <s v="73.4.128.15"/>
        <s v="130.44.116.5"/>
        <s v="174.196.194.56"/>
        <s v="73.119.143.173"/>
        <s v="73.149.219.36"/>
        <s v="66.31.11.51"/>
        <s v="174.242.130.9"/>
        <s v="108.7.47.37"/>
        <s v="71.233.92.227"/>
        <s v="146.115.93.108"/>
        <s v="173.239.211.204"/>
        <s v="98.217.137.184"/>
        <s v="71.248.161.33"/>
        <s v="209.6.226.230"/>
        <s v="72.106.184.16"/>
        <s v="73.238.174.223"/>
        <s v="209.6.134.233"/>
        <s v="108.26.209.203"/>
        <s v="108.26.221.46"/>
        <s v="74.104.185.210"/>
        <s v="173.48.140.218"/>
        <s v="130.44.117.228"/>
        <s v="98.217.139.108"/>
        <s v="173.48.196.249"/>
        <s v="173.56.239.243"/>
        <s v="108.20.1.158"/>
        <s v="74.104.154.157"/>
        <s v="173.48.176.179"/>
        <s v="107.115.21.46"/>
        <s v="73.249.43.94"/>
        <s v="174.196.201.143"/>
        <s v="172.101.45.45"/>
        <s v="71.174.128.205"/>
        <s v="64.112.182.88"/>
        <s v="71.255.160.88"/>
        <s v="172.58.188.216"/>
        <s v="107.115.17.58"/>
        <s v="173.48.176.139"/>
        <s v="73.159.228.14"/>
        <s v="38.42.106.8"/>
        <s v="146.115.180.14"/>
        <s v="73.4.128.121"/>
        <s v="108.7.202.81"/>
        <s v="38.42.124.73"/>
        <s v="66.31.134.16"/>
        <s v="38.42.247.32"/>
        <s v="172.58.219.151"/>
        <s v="98.229.116.236"/>
        <s v="24.91.129.179"/>
        <s v="73.227.214.9"/>
        <s v="66.30.215.114"/>
        <s v="50.201.14.86"/>
        <s v="71.248.161.111"/>
        <s v="173.48.194.74"/>
        <s v="73.16.17.127"/>
        <s v="173.48.195.64"/>
        <s v="38.42.237.2"/>
        <s v="72.85.195.205"/>
        <s v="107.77.224.90"/>
        <s v="209.94.144.181"/>
        <s v="108.7.213.168"/>
        <s v="76.19.173.221"/>
        <s v="71.233.88.210"/>
        <s v="146.115.92.246"/>
        <s v="108.7.195.13"/>
        <s v="24.91.30.155"/>
        <s v="204.9.220.42"/>
        <s v="98.254.232.85"/>
        <s v="172.58.219.159"/>
        <s v="146.115.43.190"/>
        <s v="38.42.229.220"/>
        <s v="209.6.227.178"/>
        <s v="74.75.92.30"/>
        <s v="130.44.150.247"/>
        <s v="173.48.194.158"/>
        <s v="76.24.10.254"/>
        <s v="173.48.177.233"/>
        <s v="24.61.243.216"/>
        <s v="108.26.232.90"/>
        <s v="24.62.78.60"/>
        <s v="50.235.247.19"/>
        <s v="24.34.17.120"/>
        <s v="74.104.157.167"/>
        <s v="75.105.37.38"/>
        <s v="107.77.225.123"/>
        <s v="73.218.19.224"/>
        <s v="73.100.241.76"/>
        <s v="108.26.232.185"/>
        <s v="173.76.15.197"/>
        <s v="172.58.223.12"/>
        <s v="207.172.213.183"/>
        <s v="24.60.254.161"/>
        <s v="73.16.108.217"/>
        <s v="173.76.14.58"/>
        <s v="71.235.156.241"/>
        <s v="173.48.195.219"/>
        <s v="38.42.248.246"/>
        <s v="172.58.219.92"/>
        <s v="209.6.145.154"/>
        <s v="71.233.100.207"/>
        <s v="108.20.37.26"/>
        <s v="73.100.11.17"/>
        <s v="146.115.184.140"/>
        <s v="174.242.75.129"/>
        <s v="100.0.37.131"/>
        <s v="209.6.126.205"/>
        <s v="73.238.124.128"/>
        <s v="173.48.140.213"/>
        <s v="174.242.136.245"/>
        <s v="67.186.156.62"/>
        <s v="71.174.90.147"/>
        <s v="73.238.219.197"/>
        <s v="209.6.175.150"/>
        <s v="96.239.65.58"/>
        <s v="209.94.130.100"/>
        <s v="173.48.140.107"/>
        <s v="108.7.213.62"/>
        <s v="38.42.235.206"/>
        <s v="75.104.65.207"/>
        <s v="71.88.101.76"/>
        <s v="107.117.176.10"/>
        <s v="146.115.186.179"/>
        <s v="108.26.220.71"/>
        <s v="73.249.3.3"/>
        <s v="96.230.124.150"/>
        <s v="108.7.213.82"/>
        <s v="151.203.7.105"/>
        <s v="24.60.255.66"/>
        <s v="73.17.151.244"/>
        <s v="108.7.195.206"/>
        <s v="24.147.247.3"/>
        <s v="67.186.154.9"/>
        <s v="73.234.248.148"/>
        <s v="71.232.29.43"/>
        <s v="72.93.26.205"/>
        <s v="72.93.27.250"/>
        <s v="108.26.179.164"/>
        <s v="104.219.99.22"/>
        <s v="174.196.193.43"/>
        <s v="130.44.114.14"/>
        <s v="173.76.14.72"/>
        <s v="146.115.45.104"/>
        <s v="172.58.222.141"/>
        <s v="174.242.73.215"/>
        <s v="173.48.177.78"/>
        <s v="104.28.39.34"/>
        <s v="180.149.231.90"/>
        <s v="136.226.72.170"/>
        <s v="24.91.138.64"/>
        <s v="146.115.181.216"/>
        <s v="107.115.17.65"/>
        <s v="71.235.19.221"/>
        <s v="96.237.56.17"/>
        <s v="66.30.214.232"/>
        <s v="24.218.0.100"/>
        <s v="209.6.233.226"/>
        <s v="146.115.188.154"/>
        <s v="73.17.117.40"/>
        <s v="72.234.180.243"/>
        <s v="24.218.218.71"/>
        <s v="73.186.184.6"/>
        <s v="146.115.184.27"/>
        <s v="108.7.202.173"/>
        <s v="38.42.237.78"/>
        <s v="209.6.225.4"/>
        <s v="108.49.220.142"/>
        <s v="71.234.198.58"/>
        <s v="146.115.149.142"/>
        <s v="73.234.104.240"/>
        <s v="173.48.140.202"/>
        <s v="66.31.246.185"/>
        <s v="66.30.208.114"/>
        <s v="24.218.112.153"/>
        <s v="108.26.214.227"/>
        <s v="71.233.95.51"/>
        <s v="173.48.176.99"/>
        <s v="108.26.212.245"/>
        <s v="71.233.94.133"/>
        <s v="173.48.194.206"/>
        <s v="98.2.203.243"/>
        <s v="24.91.243.177"/>
        <s v="186.189.148.237"/>
        <s v="146.115.91.75"/>
        <s v="24.60.223.13"/>
        <s v="73.47.13.13"/>
        <s v="108.26.213.3"/>
        <s v="66.31.135.206"/>
        <s v="173.48.196.192"/>
        <s v="174.168.28.61"/>
        <s v="155.190.19.7"/>
        <s v="73.186.253.149"/>
        <s v="76.118.51.139"/>
        <s v="66.30.208.198"/>
        <s v="172.58.222.181"/>
        <s v="108.7.202.158"/>
        <s v="71.181.87.21"/>
        <s v="76.24.250.65"/>
        <s v="71.174.90.159"/>
        <s v="73.17.211.159"/>
        <s v="146.115.190.133"/>
        <s v="38.42.105.164"/>
        <s v="108.20.37.167"/>
        <s v="76.118.21.46"/>
        <s v="146.115.176.51"/>
        <s v="128.103.15.30"/>
        <s v="173.48.177.104"/>
        <s v="72.85.195.151"/>
        <s v="146.115.87.52"/>
        <s v="130.44.119.99"/>
        <s v="71.174.243.192"/>
        <s v="98.217.140.187"/>
        <s v="146.115.183.91"/>
        <s v="108.7.195.160"/>
        <s v="71.233.91.109"/>
        <s v="73.219.232.122"/>
        <s v="24.91.215.213"/>
        <s v="71.233.189.158"/>
        <s v="71.233.236.39"/>
        <s v="209.94.144.155"/>
        <s v="146.115.185.168"/>
        <s v="69.112.185.80"/>
        <s v="209.6.227.148"/>
        <s v="73.149.98.228"/>
        <s v="71.174.239.203"/>
        <s v="73.149.3.2"/>
        <s v="146.115.42.175"/>
        <s v="146.115.92.61"/>
        <s v="71.248.161.73"/>
        <s v="24.63.76.40"/>
        <s v="100.10.14.218"/>
        <s v="71.233.185.30"/>
        <s v="38.42.232.169"/>
        <s v="38.242.7.245"/>
        <s v="172.58.228.165"/>
        <s v="108.7.195.159"/>
        <s v="104.28.39.33"/>
        <s v="76.118.196.127"/>
        <s v="138.199.52.243"/>
        <s v="71.233.131.126"/>
        <s v="166.198.21.37"/>
        <s v="71.233.95.46"/>
        <s v="24.147.244.203"/>
        <s v="98.216.53.231"/>
        <s v="66.30.212.253"/>
        <s v="146.115.41.110"/>
        <s v="75.232.174.135"/>
        <s v="146.115.190.149"/>
        <s v="173.48.176.172"/>
        <s v="24.61.235.20"/>
        <s v="24.147.89.241"/>
        <s v="209.94.141.143"/>
        <s v="130.44.119.197"/>
        <s v="66.31.133.39"/>
        <s v="146.115.185.39"/>
        <s v="209.6.226.65"/>
        <s v="173.48.140.174"/>
        <s v="24.218.113.32"/>
        <s v="24.61.234.148"/>
        <s v="66.30.212.164"/>
        <s v="108.26.222.143"/>
        <s v="108.7.202.72"/>
        <s v="66.31.246.238"/>
        <s v="174.242.70.173"/>
        <s v="73.238.174.124"/>
        <s v="172.58.222.159"/>
        <s v="146.115.189.207"/>
        <s v="71.248.161.162"/>
        <s v="108.7.58.235"/>
        <s v="38.42.120.251"/>
        <s v="209.6.227.209"/>
        <s v="66.31.40.200"/>
        <s v="38.42.121.9"/>
        <s v="173.48.194.72"/>
        <s v="174.196.195.30"/>
        <s v="172.58.222.230"/>
        <s v="146.115.71.196"/>
        <s v="24.34.199.123"/>
        <s v="108.7.213.142"/>
        <s v="63.97.222.98"/>
        <s v="154.6.13.17"/>
        <s v="73.69.148.211"/>
        <s v="173.48.195.169"/>
        <s v="96.230.106.233"/>
        <s v="146.115.180.123"/>
        <s v="108.26.212.78"/>
        <s v="71.233.91.58"/>
        <s v="173.48.176.146"/>
        <s v="146.115.42.245"/>
        <s v="38.42.234.108"/>
        <s v="87.249.138.120"/>
        <s v="130.44.116.122"/>
        <s v="185.202.220.20"/>
        <s v="71.174.90.214"/>
        <s v="146.115.68.3"/>
        <s v="174.196.196.128"/>
        <s v="174.242.78.167"/>
        <s v="173.48.197.184"/>
        <s v="98.217.138.130"/>
        <s v="24.62.1.89"/>
        <s v="172.56.36.252"/>
        <s v="166.198.25.65"/>
        <s v="71.235.23.108"/>
        <s v="24.63.140.10"/>
        <s v="67.186.159.54"/>
        <s v="91.132.137.124"/>
        <s v="146.115.186.107"/>
        <s v="98.217.142.14"/>
        <s v="209.6.224.207"/>
        <s v="71.235.121.180"/>
        <s v="70.22.139.108"/>
        <s v="24.218.222.139"/>
        <s v="76.23.170.36"/>
        <s v="174.208.228.166"/>
        <s v="24.147.246.4"/>
        <s v="24.61.235.77"/>
        <s v="98.217.141.132"/>
        <s v="172.58.222.139"/>
        <s v="173.48.140.84"/>
        <s v="66.30.211.176"/>
        <s v="73.126.4.41"/>
        <s v="172.58.222.147"/>
        <s v="146.115.180.250"/>
        <s v="73.4.128.162"/>
        <s v="174.242.74.105"/>
        <s v="71.233.90.134"/>
        <s v="73.47.19.144"/>
        <s v="172.58.223.77"/>
        <s v="209.6.227.223"/>
        <s v="73.16.135.59"/>
        <s v="98.217.143.18"/>
        <s v="71.235.16.165"/>
        <s v="96.237.56.75"/>
        <s v="38.42.230.218"/>
        <s v="24.218.108.155"/>
        <s v="130.44.115.159"/>
        <s v="108.7.213.184"/>
        <s v="108.7.47.75"/>
        <s v="73.218.202.9"/>
        <s v="146.115.182.216"/>
        <s v="66.30.211.78"/>
        <s v="172.58.228.131"/>
        <s v="73.234.91.238"/>
        <s v="96.237.180.203"/>
        <s v="73.4.246.111"/>
        <s v="73.234.88.20"/>
        <s v="71.233.27.239"/>
        <s v="174.242.79.245"/>
        <s v="66.31.42.243"/>
        <s v="73.60.185.40"/>
        <s v="66.31.135.166"/>
        <s v="173.48.196.229"/>
        <s v="172.58.223.174"/>
        <s v="216.73.161.38"/>
        <s v="128.119.202.109"/>
        <s v="129.55.200.20"/>
        <s v="96.237.56.119"/>
        <s v="108.7.202.187"/>
        <s v="108.26.211.73"/>
        <s v="172.58.219.188"/>
        <s v="209.94.130.119"/>
        <s v="76.119.143.25"/>
        <s v="173.76.14.99"/>
        <s v="90.116.177.215"/>
        <s v="50.234.189.44"/>
        <s v="174.211.175.222"/>
        <s v="66.31.134.126"/>
        <s v="75.69.146.87"/>
        <s v="108.7.47.245"/>
        <s v="146.115.176.71"/>
        <s v="71.233.94.146"/>
        <s v="66.31.9.239"/>
        <s v="108.20.37.179"/>
        <s v="174.196.193.63"/>
        <s v="73.4.111.37"/>
        <s v="172.58.220.215"/>
        <s v="108.7.202.124"/>
        <s v="73.219.237.105"/>
        <s v="173.48.193.136"/>
        <s v="146.115.188.129"/>
        <s v="172.58.219.12"/>
        <s v="73.219.189.19"/>
        <s v="209.6.225.5"/>
        <s v="66.31.132.153"/>
        <s v="172.58.222.190"/>
        <s v="173.48.140.94"/>
        <s v="172.58.219.180"/>
        <s v="141.23.212.104"/>
        <s v="173.48.196.59"/>
        <s v="73.47.11.117"/>
        <s v="130.44.169.176"/>
        <s v="73.47.109.10"/>
        <s v="24.147.111.220"/>
        <s v="146.115.178.180"/>
        <s v="209.6.227.128"/>
        <s v="128.103.24.166"/>
        <s v="104.28.39.31"/>
        <s v="146.115.92.28"/>
        <s v="108.7.195.203"/>
        <s v="24.218.112.79"/>
        <s v="98.217.139.228"/>
        <s v="174.168.28.146"/>
        <s v="174.242.70.168"/>
        <s v="173.48.196.80"/>
        <s v="73.16.237.91"/>
        <s v="209.6.227.210"/>
        <s v="71.233.184.102"/>
        <s v="209.6.226.130"/>
        <s v="71.233.251.80"/>
        <s v="173.48.194.91"/>
        <s v="108.7.213.40"/>
        <s v="209.6.224.247"/>
        <s v="146.115.188.175"/>
        <s v="73.61.67.152"/>
        <s v="66.74.72.20"/>
        <s v="130.44.115.154"/>
        <s v="107.127.42.15"/>
        <s v="108.26.213.69"/>
        <s v="174.242.78.61"/>
        <s v="71.174.90.252"/>
        <s v="146.115.178.54"/>
        <s v="24.61.246.172"/>
        <s v="71.235.135.141"/>
        <s v="35.182.102.136"/>
        <s v="24.60.251.143"/>
        <s v="24.34.198.77"/>
        <s v="66.30.211.103"/>
        <s v="45.144.113.23"/>
        <s v="71.174.243.20"/>
        <s v="71.232.53.106"/>
        <s v="130.44.118.51"/>
        <s v="108.20.1.84"/>
        <s v="66.31.135.83"/>
        <s v="104.28.39.72"/>
        <s v="24.120.54.52"/>
        <s v="108.7.72.87"/>
        <s v="146.115.181.176"/>
        <s v="104.28.39.32"/>
        <s v="146.115.184.65"/>
        <s v="96.237.56.69"/>
        <s v="99.120.226.69"/>
        <s v="173.48.196.112"/>
        <s v="172.56.112.173"/>
        <s v="71.235.16.32"/>
        <s v="187.189.148.189"/>
        <s v="73.149.241.185"/>
        <s v="71.232.23.180"/>
        <s v="66.31.208.11"/>
        <s v="96.237.56.79"/>
        <s v="108.26.219.64"/>
        <s v="173.76.15.90"/>
        <s v="66.31.244.14"/>
        <s v="173.48.176.51"/>
        <s v="96.230.197.59"/>
        <s v="71.235.255.88"/>
        <s v="130.44.116.131"/>
        <s v="108.7.195.145"/>
        <s v="108.7.185.175"/>
        <s v="73.219.64.174"/>
        <s v="173.48.47.106"/>
        <s v="146.115.176.99"/>
        <s v="73.159.62.104"/>
        <s v="172.58.242.150"/>
        <s v="209.6.131.75"/>
        <s v="209.107.190.130"/>
        <s v="98.217.138.27"/>
        <s v="108.20.213.16"/>
        <s v="172.58.220.207"/>
        <s v="73.16.30.111"/>
        <s v="24.218.115.159"/>
        <s v="24.147.10.245"/>
        <s v="146.115.88.82"/>
        <s v="108.7.202.167"/>
        <s v="104.28.55.232"/>
        <s v="96.92.170.77"/>
        <s v="98.217.138.212"/>
        <s v="173.48.195.97"/>
        <s v="66.30.232.8"/>
        <s v="38.42.247.153"/>
        <s v="172.58.219.222"/>
        <s v="24.62.60.45"/>
        <s v="209.6.225.83"/>
        <s v="173.48.197.233"/>
        <s v="66.31.246.156"/>
        <s v="74.104.154.229"/>
        <s v="98.217.143.165"/>
        <s v="71.232.63.114"/>
        <s v="73.149.21.247"/>
        <s v="108.20.37.143"/>
        <s v="73.47.184.151"/>
        <s v="108.26.186.94"/>
        <s v="76.19.170.82"/>
        <s v="24.62.62.142"/>
        <s v="108.7.196.191"/>
        <s v="173.48.197.54"/>
        <s v="24.62.75.83"/>
        <s v="146.115.184.46"/>
        <s v="174.232.172.2"/>
        <s v="209.6.154.99"/>
        <s v="209.6.224.107"/>
        <s v="75.105.35.30"/>
        <s v="98.217.139.11"/>
        <s v="73.4.109.173"/>
        <s v="146.115.187.197"/>
        <s v="96.230.197.84"/>
        <s v="38.42.127.185"/>
        <s v="71.235.16.42"/>
        <s v="38.42.236.238"/>
        <s v="146.115.43.192"/>
        <s v="146.115.93.248"/>
        <s v="130.44.117.185"/>
        <s v="173.76.14.175"/>
        <m/>
      </sharedItems>
    </cacheField>
  </cacheFields>
  <extLst>
    <ext xmlns:x14="http://schemas.microsoft.com/office/spreadsheetml/2009/9/main" uri="{725AE2AE-9491-48be-B2B4-4EB974FC3084}">
      <x14:pivotCacheDefinition pivotCacheId="22733614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5">
  <r>
    <x v="0"/>
    <x v="0"/>
    <x v="0"/>
    <x v="0"/>
    <x v="0"/>
    <x v="0"/>
    <d v="2023-03-01T17:35:54"/>
    <x v="0"/>
    <x v="0"/>
  </r>
  <r>
    <x v="1"/>
    <x v="1"/>
    <x v="1"/>
    <x v="0"/>
    <x v="1"/>
    <x v="1"/>
    <d v="2023-03-01T17:13:47"/>
    <x v="1"/>
    <x v="1"/>
  </r>
  <r>
    <x v="1"/>
    <x v="1"/>
    <x v="1"/>
    <x v="0"/>
    <x v="2"/>
    <x v="2"/>
    <d v="2023-03-01T16:26:18"/>
    <x v="2"/>
    <x v="2"/>
  </r>
  <r>
    <x v="1"/>
    <x v="1"/>
    <x v="2"/>
    <x v="1"/>
    <x v="3"/>
    <x v="3"/>
    <d v="2023-03-01T16:24:03"/>
    <x v="3"/>
    <x v="3"/>
  </r>
  <r>
    <x v="0"/>
    <x v="2"/>
    <x v="2"/>
    <x v="1"/>
    <x v="0"/>
    <x v="4"/>
    <d v="2023-03-01T16:19:36"/>
    <x v="1"/>
    <x v="4"/>
  </r>
  <r>
    <x v="2"/>
    <x v="1"/>
    <x v="2"/>
    <x v="1"/>
    <x v="0"/>
    <x v="5"/>
    <d v="2023-03-01T16:08:26"/>
    <x v="1"/>
    <x v="5"/>
  </r>
  <r>
    <x v="1"/>
    <x v="1"/>
    <x v="0"/>
    <x v="1"/>
    <x v="0"/>
    <x v="6"/>
    <d v="2023-03-01T15:51:17"/>
    <x v="4"/>
    <x v="6"/>
  </r>
  <r>
    <x v="2"/>
    <x v="1"/>
    <x v="0"/>
    <x v="1"/>
    <x v="0"/>
    <x v="7"/>
    <d v="2023-03-01T15:27:46"/>
    <x v="5"/>
    <x v="7"/>
  </r>
  <r>
    <x v="0"/>
    <x v="3"/>
    <x v="1"/>
    <x v="0"/>
    <x v="0"/>
    <x v="8"/>
    <d v="2023-03-01T14:47:40"/>
    <x v="6"/>
    <x v="8"/>
  </r>
  <r>
    <x v="0"/>
    <x v="3"/>
    <x v="0"/>
    <x v="0"/>
    <x v="0"/>
    <x v="9"/>
    <d v="2023-03-01T14:38:46"/>
    <x v="7"/>
    <x v="9"/>
  </r>
  <r>
    <x v="0"/>
    <x v="3"/>
    <x v="0"/>
    <x v="1"/>
    <x v="0"/>
    <x v="10"/>
    <d v="2023-03-01T14:38:03"/>
    <x v="7"/>
    <x v="9"/>
  </r>
  <r>
    <x v="0"/>
    <x v="3"/>
    <x v="0"/>
    <x v="0"/>
    <x v="0"/>
    <x v="11"/>
    <d v="2023-03-01T14:36:05"/>
    <x v="8"/>
    <x v="10"/>
  </r>
  <r>
    <x v="0"/>
    <x v="0"/>
    <x v="3"/>
    <x v="1"/>
    <x v="4"/>
    <x v="12"/>
    <d v="2023-03-01T14:29:51"/>
    <x v="9"/>
    <x v="11"/>
  </r>
  <r>
    <x v="2"/>
    <x v="1"/>
    <x v="0"/>
    <x v="0"/>
    <x v="0"/>
    <x v="13"/>
    <d v="2023-03-01T14:25:43"/>
    <x v="10"/>
    <x v="12"/>
  </r>
  <r>
    <x v="0"/>
    <x v="3"/>
    <x v="3"/>
    <x v="0"/>
    <x v="0"/>
    <x v="14"/>
    <d v="2023-03-01T14:24:47"/>
    <x v="1"/>
    <x v="13"/>
  </r>
  <r>
    <x v="1"/>
    <x v="1"/>
    <x v="1"/>
    <x v="0"/>
    <x v="0"/>
    <x v="15"/>
    <d v="2023-03-01T14:22:38"/>
    <x v="11"/>
    <x v="14"/>
  </r>
  <r>
    <x v="2"/>
    <x v="1"/>
    <x v="1"/>
    <x v="0"/>
    <x v="0"/>
    <x v="16"/>
    <d v="2023-03-01T14:21:56"/>
    <x v="11"/>
    <x v="14"/>
  </r>
  <r>
    <x v="2"/>
    <x v="1"/>
    <x v="2"/>
    <x v="0"/>
    <x v="0"/>
    <x v="17"/>
    <d v="2023-03-01T14:08:23"/>
    <x v="0"/>
    <x v="15"/>
  </r>
  <r>
    <x v="1"/>
    <x v="1"/>
    <x v="1"/>
    <x v="0"/>
    <x v="5"/>
    <x v="18"/>
    <d v="2023-03-01T13:50:16"/>
    <x v="12"/>
    <x v="16"/>
  </r>
  <r>
    <x v="0"/>
    <x v="2"/>
    <x v="3"/>
    <x v="0"/>
    <x v="0"/>
    <x v="19"/>
    <d v="2023-03-01T13:26:14"/>
    <x v="13"/>
    <x v="17"/>
  </r>
  <r>
    <x v="1"/>
    <x v="1"/>
    <x v="4"/>
    <x v="0"/>
    <x v="6"/>
    <x v="20"/>
    <d v="2023-03-01T13:25:07"/>
    <x v="0"/>
    <x v="18"/>
  </r>
  <r>
    <x v="0"/>
    <x v="0"/>
    <x v="0"/>
    <x v="0"/>
    <x v="7"/>
    <x v="21"/>
    <d v="2023-03-01T13:23:49"/>
    <x v="0"/>
    <x v="19"/>
  </r>
  <r>
    <x v="1"/>
    <x v="1"/>
    <x v="2"/>
    <x v="1"/>
    <x v="4"/>
    <x v="22"/>
    <d v="2023-03-01T13:20:10"/>
    <x v="3"/>
    <x v="20"/>
  </r>
  <r>
    <x v="1"/>
    <x v="1"/>
    <x v="2"/>
    <x v="1"/>
    <x v="0"/>
    <x v="23"/>
    <d v="2023-03-01T13:11:56"/>
    <x v="14"/>
    <x v="21"/>
  </r>
  <r>
    <x v="0"/>
    <x v="0"/>
    <x v="0"/>
    <x v="1"/>
    <x v="0"/>
    <x v="24"/>
    <d v="2023-03-01T13:09:33"/>
    <x v="15"/>
    <x v="22"/>
  </r>
  <r>
    <x v="2"/>
    <x v="1"/>
    <x v="2"/>
    <x v="1"/>
    <x v="8"/>
    <x v="25"/>
    <d v="2023-03-01T13:08:44"/>
    <x v="4"/>
    <x v="23"/>
  </r>
  <r>
    <x v="2"/>
    <x v="1"/>
    <x v="2"/>
    <x v="1"/>
    <x v="9"/>
    <x v="26"/>
    <d v="2023-03-01T13:05:59"/>
    <x v="1"/>
    <x v="24"/>
  </r>
  <r>
    <x v="0"/>
    <x v="4"/>
    <x v="2"/>
    <x v="1"/>
    <x v="0"/>
    <x v="27"/>
    <d v="2023-03-01T13:00:10"/>
    <x v="16"/>
    <x v="25"/>
  </r>
  <r>
    <x v="2"/>
    <x v="1"/>
    <x v="3"/>
    <x v="0"/>
    <x v="10"/>
    <x v="28"/>
    <d v="2023-03-01T12:57:41"/>
    <x v="17"/>
    <x v="26"/>
  </r>
  <r>
    <x v="3"/>
    <x v="5"/>
    <x v="3"/>
    <x v="1"/>
    <x v="0"/>
    <x v="29"/>
    <d v="2023-03-01T12:57:15"/>
    <x v="18"/>
    <x v="27"/>
  </r>
  <r>
    <x v="0"/>
    <x v="6"/>
    <x v="1"/>
    <x v="0"/>
    <x v="7"/>
    <x v="30"/>
    <d v="2023-03-01T12:52:26"/>
    <x v="1"/>
    <x v="28"/>
  </r>
  <r>
    <x v="2"/>
    <x v="1"/>
    <x v="1"/>
    <x v="0"/>
    <x v="0"/>
    <x v="31"/>
    <d v="2023-03-01T12:46:55"/>
    <x v="1"/>
    <x v="29"/>
  </r>
  <r>
    <x v="3"/>
    <x v="5"/>
    <x v="5"/>
    <x v="0"/>
    <x v="5"/>
    <x v="32"/>
    <d v="2023-03-01T11:51:18"/>
    <x v="19"/>
    <x v="30"/>
  </r>
  <r>
    <x v="2"/>
    <x v="1"/>
    <x v="2"/>
    <x v="1"/>
    <x v="11"/>
    <x v="33"/>
    <d v="2023-03-01T11:25:31"/>
    <x v="15"/>
    <x v="31"/>
  </r>
  <r>
    <x v="0"/>
    <x v="6"/>
    <x v="1"/>
    <x v="1"/>
    <x v="12"/>
    <x v="34"/>
    <d v="2023-03-01T11:14:36"/>
    <x v="1"/>
    <x v="32"/>
  </r>
  <r>
    <x v="0"/>
    <x v="6"/>
    <x v="0"/>
    <x v="1"/>
    <x v="2"/>
    <x v="35"/>
    <d v="2023-03-01T08:29:55"/>
    <x v="20"/>
    <x v="33"/>
  </r>
  <r>
    <x v="0"/>
    <x v="4"/>
    <x v="5"/>
    <x v="1"/>
    <x v="13"/>
    <x v="36"/>
    <d v="2023-03-01T07:20:49"/>
    <x v="21"/>
    <x v="34"/>
  </r>
  <r>
    <x v="1"/>
    <x v="1"/>
    <x v="1"/>
    <x v="1"/>
    <x v="13"/>
    <x v="37"/>
    <d v="2023-03-01T06:20:26"/>
    <x v="1"/>
    <x v="35"/>
  </r>
  <r>
    <x v="1"/>
    <x v="1"/>
    <x v="2"/>
    <x v="0"/>
    <x v="10"/>
    <x v="38"/>
    <d v="2023-03-01T01:04:10"/>
    <x v="22"/>
    <x v="36"/>
  </r>
  <r>
    <x v="3"/>
    <x v="5"/>
    <x v="1"/>
    <x v="1"/>
    <x v="14"/>
    <x v="39"/>
    <d v="2023-02-28T23:58:58"/>
    <x v="23"/>
    <x v="37"/>
  </r>
  <r>
    <x v="1"/>
    <x v="1"/>
    <x v="2"/>
    <x v="1"/>
    <x v="15"/>
    <x v="40"/>
    <d v="2023-02-28T22:54:25"/>
    <x v="24"/>
    <x v="38"/>
  </r>
  <r>
    <x v="2"/>
    <x v="1"/>
    <x v="1"/>
    <x v="0"/>
    <x v="10"/>
    <x v="41"/>
    <d v="2023-02-28T22:50:59"/>
    <x v="25"/>
    <x v="39"/>
  </r>
  <r>
    <x v="0"/>
    <x v="2"/>
    <x v="3"/>
    <x v="1"/>
    <x v="2"/>
    <x v="42"/>
    <d v="2023-02-28T21:46:50"/>
    <x v="26"/>
    <x v="40"/>
  </r>
  <r>
    <x v="0"/>
    <x v="2"/>
    <x v="3"/>
    <x v="0"/>
    <x v="5"/>
    <x v="43"/>
    <d v="2023-02-28T21:46:12"/>
    <x v="26"/>
    <x v="40"/>
  </r>
  <r>
    <x v="0"/>
    <x v="4"/>
    <x v="2"/>
    <x v="0"/>
    <x v="2"/>
    <x v="44"/>
    <d v="2023-02-28T20:05:18"/>
    <x v="3"/>
    <x v="41"/>
  </r>
  <r>
    <x v="1"/>
    <x v="1"/>
    <x v="2"/>
    <x v="1"/>
    <x v="1"/>
    <x v="45"/>
    <d v="2023-02-28T19:47:26"/>
    <x v="27"/>
    <x v="42"/>
  </r>
  <r>
    <x v="1"/>
    <x v="1"/>
    <x v="5"/>
    <x v="0"/>
    <x v="1"/>
    <x v="46"/>
    <d v="2023-02-28T19:45:27"/>
    <x v="28"/>
    <x v="43"/>
  </r>
  <r>
    <x v="0"/>
    <x v="6"/>
    <x v="1"/>
    <x v="0"/>
    <x v="14"/>
    <x v="47"/>
    <d v="2023-02-28T19:20:29"/>
    <x v="1"/>
    <x v="44"/>
  </r>
  <r>
    <x v="0"/>
    <x v="4"/>
    <x v="5"/>
    <x v="1"/>
    <x v="14"/>
    <x v="48"/>
    <d v="2023-02-28T18:53:55"/>
    <x v="28"/>
    <x v="45"/>
  </r>
  <r>
    <x v="1"/>
    <x v="1"/>
    <x v="1"/>
    <x v="0"/>
    <x v="7"/>
    <x v="49"/>
    <d v="2023-02-28T18:52:23"/>
    <x v="29"/>
    <x v="46"/>
  </r>
  <r>
    <x v="2"/>
    <x v="1"/>
    <x v="1"/>
    <x v="0"/>
    <x v="14"/>
    <x v="50"/>
    <d v="2023-02-28T18:16:58"/>
    <x v="30"/>
    <x v="47"/>
  </r>
  <r>
    <x v="0"/>
    <x v="4"/>
    <x v="5"/>
    <x v="0"/>
    <x v="14"/>
    <x v="51"/>
    <d v="2023-02-28T18:13:48"/>
    <x v="0"/>
    <x v="48"/>
  </r>
  <r>
    <x v="0"/>
    <x v="0"/>
    <x v="2"/>
    <x v="1"/>
    <x v="0"/>
    <x v="52"/>
    <d v="2023-02-28T18:03:12"/>
    <x v="28"/>
    <x v="49"/>
  </r>
  <r>
    <x v="1"/>
    <x v="1"/>
    <x v="2"/>
    <x v="0"/>
    <x v="16"/>
    <x v="53"/>
    <d v="2023-02-28T17:41:19"/>
    <x v="28"/>
    <x v="50"/>
  </r>
  <r>
    <x v="2"/>
    <x v="1"/>
    <x v="1"/>
    <x v="0"/>
    <x v="13"/>
    <x v="54"/>
    <d v="2023-02-28T17:23:26"/>
    <x v="3"/>
    <x v="51"/>
  </r>
  <r>
    <x v="1"/>
    <x v="1"/>
    <x v="2"/>
    <x v="1"/>
    <x v="7"/>
    <x v="55"/>
    <d v="2023-02-28T17:23:20"/>
    <x v="1"/>
    <x v="52"/>
  </r>
  <r>
    <x v="2"/>
    <x v="1"/>
    <x v="5"/>
    <x v="1"/>
    <x v="12"/>
    <x v="56"/>
    <d v="2023-02-28T17:17:51"/>
    <x v="31"/>
    <x v="53"/>
  </r>
  <r>
    <x v="0"/>
    <x v="2"/>
    <x v="5"/>
    <x v="1"/>
    <x v="5"/>
    <x v="57"/>
    <d v="2023-02-28T17:00:13"/>
    <x v="1"/>
    <x v="54"/>
  </r>
  <r>
    <x v="0"/>
    <x v="4"/>
    <x v="2"/>
    <x v="1"/>
    <x v="13"/>
    <x v="58"/>
    <d v="2023-02-28T16:48:50"/>
    <x v="1"/>
    <x v="55"/>
  </r>
  <r>
    <x v="1"/>
    <x v="1"/>
    <x v="1"/>
    <x v="0"/>
    <x v="11"/>
    <x v="59"/>
    <d v="2023-02-28T16:39:54"/>
    <x v="32"/>
    <x v="56"/>
  </r>
  <r>
    <x v="1"/>
    <x v="1"/>
    <x v="2"/>
    <x v="0"/>
    <x v="1"/>
    <x v="60"/>
    <d v="2023-02-28T16:30:08"/>
    <x v="33"/>
    <x v="57"/>
  </r>
  <r>
    <x v="1"/>
    <x v="1"/>
    <x v="5"/>
    <x v="0"/>
    <x v="13"/>
    <x v="61"/>
    <d v="2023-02-28T16:29:57"/>
    <x v="34"/>
    <x v="58"/>
  </r>
  <r>
    <x v="1"/>
    <x v="1"/>
    <x v="2"/>
    <x v="1"/>
    <x v="17"/>
    <x v="62"/>
    <d v="2023-02-28T16:17:45"/>
    <x v="35"/>
    <x v="59"/>
  </r>
  <r>
    <x v="0"/>
    <x v="6"/>
    <x v="2"/>
    <x v="1"/>
    <x v="11"/>
    <x v="63"/>
    <d v="2023-02-28T16:12:03"/>
    <x v="3"/>
    <x v="60"/>
  </r>
  <r>
    <x v="0"/>
    <x v="3"/>
    <x v="3"/>
    <x v="0"/>
    <x v="2"/>
    <x v="64"/>
    <d v="2023-02-28T15:38:14"/>
    <x v="15"/>
    <x v="1"/>
  </r>
  <r>
    <x v="0"/>
    <x v="4"/>
    <x v="1"/>
    <x v="0"/>
    <x v="5"/>
    <x v="65"/>
    <d v="2023-02-28T14:50:37"/>
    <x v="1"/>
    <x v="61"/>
  </r>
  <r>
    <x v="0"/>
    <x v="6"/>
    <x v="0"/>
    <x v="1"/>
    <x v="0"/>
    <x v="66"/>
    <d v="2023-02-28T14:48:04"/>
    <x v="1"/>
    <x v="62"/>
  </r>
  <r>
    <x v="2"/>
    <x v="1"/>
    <x v="2"/>
    <x v="1"/>
    <x v="1"/>
    <x v="67"/>
    <d v="2023-02-28T13:55:46"/>
    <x v="36"/>
    <x v="63"/>
  </r>
  <r>
    <x v="1"/>
    <x v="1"/>
    <x v="2"/>
    <x v="1"/>
    <x v="15"/>
    <x v="68"/>
    <d v="2023-02-28T13:08:26"/>
    <x v="1"/>
    <x v="64"/>
  </r>
  <r>
    <x v="2"/>
    <x v="1"/>
    <x v="1"/>
    <x v="1"/>
    <x v="5"/>
    <x v="69"/>
    <d v="2023-02-28T13:01:40"/>
    <x v="1"/>
    <x v="65"/>
  </r>
  <r>
    <x v="3"/>
    <x v="2"/>
    <x v="5"/>
    <x v="0"/>
    <x v="0"/>
    <x v="70"/>
    <d v="2023-02-28T12:58:01"/>
    <x v="37"/>
    <x v="66"/>
  </r>
  <r>
    <x v="1"/>
    <x v="1"/>
    <x v="1"/>
    <x v="1"/>
    <x v="14"/>
    <x v="71"/>
    <d v="2023-02-28T12:45:36"/>
    <x v="21"/>
    <x v="67"/>
  </r>
  <r>
    <x v="0"/>
    <x v="2"/>
    <x v="4"/>
    <x v="0"/>
    <x v="1"/>
    <x v="72"/>
    <d v="2023-02-28T12:32:23"/>
    <x v="15"/>
    <x v="68"/>
  </r>
  <r>
    <x v="2"/>
    <x v="1"/>
    <x v="2"/>
    <x v="1"/>
    <x v="10"/>
    <x v="73"/>
    <d v="2023-02-28T12:06:19"/>
    <x v="38"/>
    <x v="69"/>
  </r>
  <r>
    <x v="2"/>
    <x v="1"/>
    <x v="2"/>
    <x v="0"/>
    <x v="7"/>
    <x v="74"/>
    <d v="2023-02-28T12:03:49"/>
    <x v="28"/>
    <x v="70"/>
  </r>
  <r>
    <x v="1"/>
    <x v="1"/>
    <x v="1"/>
    <x v="1"/>
    <x v="12"/>
    <x v="75"/>
    <d v="2023-02-28T11:56:17"/>
    <x v="39"/>
    <x v="71"/>
  </r>
  <r>
    <x v="0"/>
    <x v="4"/>
    <x v="5"/>
    <x v="0"/>
    <x v="5"/>
    <x v="76"/>
    <d v="2023-02-28T11:55:21"/>
    <x v="1"/>
    <x v="72"/>
  </r>
  <r>
    <x v="2"/>
    <x v="1"/>
    <x v="2"/>
    <x v="1"/>
    <x v="18"/>
    <x v="77"/>
    <d v="2023-02-28T11:21:47"/>
    <x v="15"/>
    <x v="73"/>
  </r>
  <r>
    <x v="1"/>
    <x v="1"/>
    <x v="1"/>
    <x v="0"/>
    <x v="14"/>
    <x v="78"/>
    <d v="2023-02-28T11:08:45"/>
    <x v="40"/>
    <x v="74"/>
  </r>
  <r>
    <x v="0"/>
    <x v="6"/>
    <x v="2"/>
    <x v="0"/>
    <x v="13"/>
    <x v="79"/>
    <d v="2023-02-28T10:53:10"/>
    <x v="4"/>
    <x v="75"/>
  </r>
  <r>
    <x v="1"/>
    <x v="1"/>
    <x v="2"/>
    <x v="1"/>
    <x v="3"/>
    <x v="80"/>
    <d v="2023-02-28T10:52:28"/>
    <x v="41"/>
    <x v="76"/>
  </r>
  <r>
    <x v="3"/>
    <x v="5"/>
    <x v="6"/>
    <x v="0"/>
    <x v="18"/>
    <x v="81"/>
    <d v="2023-02-28T10:45:14"/>
    <x v="21"/>
    <x v="77"/>
  </r>
  <r>
    <x v="0"/>
    <x v="3"/>
    <x v="2"/>
    <x v="1"/>
    <x v="0"/>
    <x v="82"/>
    <d v="2023-02-28T10:39:05"/>
    <x v="1"/>
    <x v="78"/>
  </r>
  <r>
    <x v="1"/>
    <x v="1"/>
    <x v="2"/>
    <x v="0"/>
    <x v="12"/>
    <x v="83"/>
    <d v="2023-02-28T10:08:28"/>
    <x v="4"/>
    <x v="79"/>
  </r>
  <r>
    <x v="1"/>
    <x v="1"/>
    <x v="2"/>
    <x v="0"/>
    <x v="12"/>
    <x v="84"/>
    <d v="2023-02-28T10:04:28"/>
    <x v="42"/>
    <x v="80"/>
  </r>
  <r>
    <x v="3"/>
    <x v="6"/>
    <x v="3"/>
    <x v="1"/>
    <x v="9"/>
    <x v="85"/>
    <d v="2023-02-28T09:47:34"/>
    <x v="43"/>
    <x v="81"/>
  </r>
  <r>
    <x v="0"/>
    <x v="3"/>
    <x v="1"/>
    <x v="0"/>
    <x v="0"/>
    <x v="86"/>
    <d v="2023-02-28T09:45:05"/>
    <x v="0"/>
    <x v="82"/>
  </r>
  <r>
    <x v="0"/>
    <x v="6"/>
    <x v="3"/>
    <x v="1"/>
    <x v="14"/>
    <x v="87"/>
    <d v="2023-02-28T09:37:41"/>
    <x v="44"/>
    <x v="83"/>
  </r>
  <r>
    <x v="1"/>
    <x v="1"/>
    <x v="1"/>
    <x v="0"/>
    <x v="14"/>
    <x v="88"/>
    <d v="2023-02-28T09:37:17"/>
    <x v="45"/>
    <x v="84"/>
  </r>
  <r>
    <x v="0"/>
    <x v="4"/>
    <x v="1"/>
    <x v="0"/>
    <x v="1"/>
    <x v="89"/>
    <d v="2023-02-28T09:36:59"/>
    <x v="31"/>
    <x v="85"/>
  </r>
  <r>
    <x v="2"/>
    <x v="1"/>
    <x v="5"/>
    <x v="1"/>
    <x v="15"/>
    <x v="90"/>
    <d v="2023-02-28T09:18:05"/>
    <x v="17"/>
    <x v="86"/>
  </r>
  <r>
    <x v="1"/>
    <x v="1"/>
    <x v="1"/>
    <x v="0"/>
    <x v="1"/>
    <x v="91"/>
    <d v="2023-02-28T08:52:20"/>
    <x v="46"/>
    <x v="87"/>
  </r>
  <r>
    <x v="1"/>
    <x v="1"/>
    <x v="2"/>
    <x v="1"/>
    <x v="15"/>
    <x v="92"/>
    <d v="2023-02-28T08:51:08"/>
    <x v="47"/>
    <x v="88"/>
  </r>
  <r>
    <x v="1"/>
    <x v="1"/>
    <x v="2"/>
    <x v="1"/>
    <x v="1"/>
    <x v="93"/>
    <d v="2023-02-28T08:47:38"/>
    <x v="48"/>
    <x v="89"/>
  </r>
  <r>
    <x v="1"/>
    <x v="1"/>
    <x v="1"/>
    <x v="0"/>
    <x v="9"/>
    <x v="94"/>
    <d v="2023-02-28T08:38:19"/>
    <x v="1"/>
    <x v="90"/>
  </r>
  <r>
    <x v="1"/>
    <x v="1"/>
    <x v="2"/>
    <x v="0"/>
    <x v="14"/>
    <x v="95"/>
    <d v="2023-02-28T08:26:02"/>
    <x v="49"/>
    <x v="91"/>
  </r>
  <r>
    <x v="1"/>
    <x v="1"/>
    <x v="2"/>
    <x v="1"/>
    <x v="13"/>
    <x v="96"/>
    <d v="2023-02-28T08:08:00"/>
    <x v="3"/>
    <x v="92"/>
  </r>
  <r>
    <x v="2"/>
    <x v="1"/>
    <x v="2"/>
    <x v="1"/>
    <x v="1"/>
    <x v="97"/>
    <d v="2023-02-28T07:50:42"/>
    <x v="50"/>
    <x v="93"/>
  </r>
  <r>
    <x v="3"/>
    <x v="5"/>
    <x v="5"/>
    <x v="0"/>
    <x v="5"/>
    <x v="98"/>
    <d v="2023-02-28T07:48:31"/>
    <x v="3"/>
    <x v="94"/>
  </r>
  <r>
    <x v="0"/>
    <x v="5"/>
    <x v="5"/>
    <x v="0"/>
    <x v="13"/>
    <x v="99"/>
    <d v="2023-02-28T07:37:17"/>
    <x v="51"/>
    <x v="95"/>
  </r>
  <r>
    <x v="1"/>
    <x v="1"/>
    <x v="2"/>
    <x v="1"/>
    <x v="12"/>
    <x v="100"/>
    <d v="2023-02-28T07:31:53"/>
    <x v="52"/>
    <x v="96"/>
  </r>
  <r>
    <x v="3"/>
    <x v="5"/>
    <x v="2"/>
    <x v="1"/>
    <x v="18"/>
    <x v="101"/>
    <d v="2023-02-28T07:22:23"/>
    <x v="53"/>
    <x v="97"/>
  </r>
  <r>
    <x v="0"/>
    <x v="3"/>
    <x v="1"/>
    <x v="0"/>
    <x v="12"/>
    <x v="102"/>
    <d v="2023-02-28T07:15:15"/>
    <x v="54"/>
    <x v="98"/>
  </r>
  <r>
    <x v="0"/>
    <x v="6"/>
    <x v="2"/>
    <x v="1"/>
    <x v="13"/>
    <x v="103"/>
    <d v="2023-02-28T04:52:46"/>
    <x v="55"/>
    <x v="99"/>
  </r>
  <r>
    <x v="2"/>
    <x v="1"/>
    <x v="3"/>
    <x v="1"/>
    <x v="15"/>
    <x v="104"/>
    <d v="2023-02-28T03:37:04"/>
    <x v="0"/>
    <x v="86"/>
  </r>
  <r>
    <x v="1"/>
    <x v="1"/>
    <x v="1"/>
    <x v="1"/>
    <x v="18"/>
    <x v="105"/>
    <d v="2023-02-27T22:25:23"/>
    <x v="56"/>
    <x v="100"/>
  </r>
  <r>
    <x v="1"/>
    <x v="1"/>
    <x v="2"/>
    <x v="1"/>
    <x v="14"/>
    <x v="106"/>
    <d v="2023-02-27T22:25:03"/>
    <x v="57"/>
    <x v="100"/>
  </r>
  <r>
    <x v="1"/>
    <x v="1"/>
    <x v="1"/>
    <x v="0"/>
    <x v="14"/>
    <x v="107"/>
    <d v="2023-02-27T22:21:37"/>
    <x v="58"/>
    <x v="101"/>
  </r>
  <r>
    <x v="0"/>
    <x v="4"/>
    <x v="1"/>
    <x v="0"/>
    <x v="12"/>
    <x v="108"/>
    <d v="2023-02-27T22:15:55"/>
    <x v="59"/>
    <x v="102"/>
  </r>
  <r>
    <x v="0"/>
    <x v="2"/>
    <x v="3"/>
    <x v="0"/>
    <x v="3"/>
    <x v="109"/>
    <d v="2023-02-27T21:49:04"/>
    <x v="15"/>
    <x v="103"/>
  </r>
  <r>
    <x v="1"/>
    <x v="1"/>
    <x v="2"/>
    <x v="0"/>
    <x v="12"/>
    <x v="110"/>
    <d v="2023-02-27T21:41:21"/>
    <x v="60"/>
    <x v="104"/>
  </r>
  <r>
    <x v="1"/>
    <x v="1"/>
    <x v="2"/>
    <x v="1"/>
    <x v="5"/>
    <x v="111"/>
    <d v="2023-02-27T21:38:10"/>
    <x v="1"/>
    <x v="105"/>
  </r>
  <r>
    <x v="3"/>
    <x v="5"/>
    <x v="1"/>
    <x v="1"/>
    <x v="3"/>
    <x v="112"/>
    <d v="2023-02-27T21:30:31"/>
    <x v="31"/>
    <x v="106"/>
  </r>
  <r>
    <x v="2"/>
    <x v="1"/>
    <x v="2"/>
    <x v="1"/>
    <x v="1"/>
    <x v="113"/>
    <d v="2023-02-27T21:01:26"/>
    <x v="36"/>
    <x v="107"/>
  </r>
  <r>
    <x v="0"/>
    <x v="6"/>
    <x v="5"/>
    <x v="0"/>
    <x v="11"/>
    <x v="114"/>
    <d v="2023-02-27T20:59:33"/>
    <x v="36"/>
    <x v="108"/>
  </r>
  <r>
    <x v="1"/>
    <x v="1"/>
    <x v="5"/>
    <x v="1"/>
    <x v="14"/>
    <x v="115"/>
    <d v="2023-02-27T20:53:15"/>
    <x v="61"/>
    <x v="109"/>
  </r>
  <r>
    <x v="3"/>
    <x v="3"/>
    <x v="1"/>
    <x v="0"/>
    <x v="14"/>
    <x v="116"/>
    <d v="2023-02-27T20:45:48"/>
    <x v="1"/>
    <x v="110"/>
  </r>
  <r>
    <x v="0"/>
    <x v="5"/>
    <x v="3"/>
    <x v="1"/>
    <x v="1"/>
    <x v="117"/>
    <d v="2023-02-27T20:31:45"/>
    <x v="1"/>
    <x v="111"/>
  </r>
  <r>
    <x v="0"/>
    <x v="3"/>
    <x v="1"/>
    <x v="0"/>
    <x v="14"/>
    <x v="118"/>
    <d v="2023-02-27T20:30:07"/>
    <x v="30"/>
    <x v="112"/>
  </r>
  <r>
    <x v="1"/>
    <x v="1"/>
    <x v="1"/>
    <x v="0"/>
    <x v="15"/>
    <x v="119"/>
    <d v="2023-02-27T20:21:55"/>
    <x v="62"/>
    <x v="113"/>
  </r>
  <r>
    <x v="1"/>
    <x v="1"/>
    <x v="5"/>
    <x v="0"/>
    <x v="5"/>
    <x v="120"/>
    <d v="2023-02-27T19:44:16"/>
    <x v="0"/>
    <x v="114"/>
  </r>
  <r>
    <x v="2"/>
    <x v="1"/>
    <x v="1"/>
    <x v="1"/>
    <x v="7"/>
    <x v="121"/>
    <d v="2023-02-27T19:26:12"/>
    <x v="3"/>
    <x v="115"/>
  </r>
  <r>
    <x v="0"/>
    <x v="4"/>
    <x v="1"/>
    <x v="0"/>
    <x v="14"/>
    <x v="122"/>
    <d v="2023-02-27T19:22:33"/>
    <x v="63"/>
    <x v="116"/>
  </r>
  <r>
    <x v="1"/>
    <x v="1"/>
    <x v="2"/>
    <x v="1"/>
    <x v="14"/>
    <x v="123"/>
    <d v="2023-02-27T18:56:51"/>
    <x v="1"/>
    <x v="117"/>
  </r>
  <r>
    <x v="0"/>
    <x v="5"/>
    <x v="5"/>
    <x v="1"/>
    <x v="14"/>
    <x v="124"/>
    <d v="2023-02-27T18:53:01"/>
    <x v="64"/>
    <x v="118"/>
  </r>
  <r>
    <x v="2"/>
    <x v="1"/>
    <x v="2"/>
    <x v="1"/>
    <x v="19"/>
    <x v="125"/>
    <d v="2023-02-27T18:51:16"/>
    <x v="65"/>
    <x v="119"/>
  </r>
  <r>
    <x v="1"/>
    <x v="1"/>
    <x v="5"/>
    <x v="0"/>
    <x v="5"/>
    <x v="126"/>
    <d v="2023-02-27T18:41:56"/>
    <x v="48"/>
    <x v="120"/>
  </r>
  <r>
    <x v="1"/>
    <x v="1"/>
    <x v="2"/>
    <x v="0"/>
    <x v="1"/>
    <x v="127"/>
    <d v="2023-02-27T18:38:23"/>
    <x v="36"/>
    <x v="121"/>
  </r>
  <r>
    <x v="0"/>
    <x v="6"/>
    <x v="1"/>
    <x v="0"/>
    <x v="1"/>
    <x v="128"/>
    <d v="2023-02-27T18:36:52"/>
    <x v="66"/>
    <x v="122"/>
  </r>
  <r>
    <x v="1"/>
    <x v="1"/>
    <x v="1"/>
    <x v="0"/>
    <x v="14"/>
    <x v="129"/>
    <d v="2023-02-27T18:31:13"/>
    <x v="28"/>
    <x v="123"/>
  </r>
  <r>
    <x v="1"/>
    <x v="1"/>
    <x v="2"/>
    <x v="1"/>
    <x v="1"/>
    <x v="130"/>
    <d v="2023-02-27T18:28:32"/>
    <x v="59"/>
    <x v="124"/>
  </r>
  <r>
    <x v="1"/>
    <x v="1"/>
    <x v="1"/>
    <x v="0"/>
    <x v="12"/>
    <x v="131"/>
    <d v="2023-02-27T18:18:52"/>
    <x v="67"/>
    <x v="125"/>
  </r>
  <r>
    <x v="1"/>
    <x v="1"/>
    <x v="1"/>
    <x v="1"/>
    <x v="14"/>
    <x v="132"/>
    <d v="2023-02-27T18:11:29"/>
    <x v="68"/>
    <x v="126"/>
  </r>
  <r>
    <x v="1"/>
    <x v="1"/>
    <x v="5"/>
    <x v="0"/>
    <x v="14"/>
    <x v="133"/>
    <d v="2023-02-27T18:00:38"/>
    <x v="9"/>
    <x v="127"/>
  </r>
  <r>
    <x v="0"/>
    <x v="2"/>
    <x v="3"/>
    <x v="0"/>
    <x v="7"/>
    <x v="134"/>
    <d v="2023-02-27T17:55:14"/>
    <x v="69"/>
    <x v="128"/>
  </r>
  <r>
    <x v="2"/>
    <x v="1"/>
    <x v="1"/>
    <x v="0"/>
    <x v="13"/>
    <x v="135"/>
    <d v="2023-02-27T17:51:28"/>
    <x v="55"/>
    <x v="129"/>
  </r>
  <r>
    <x v="1"/>
    <x v="1"/>
    <x v="0"/>
    <x v="0"/>
    <x v="1"/>
    <x v="136"/>
    <d v="2023-02-27T17:50:24"/>
    <x v="21"/>
    <x v="130"/>
  </r>
  <r>
    <x v="0"/>
    <x v="6"/>
    <x v="2"/>
    <x v="1"/>
    <x v="5"/>
    <x v="137"/>
    <d v="2023-02-27T17:43:44"/>
    <x v="1"/>
    <x v="123"/>
  </r>
  <r>
    <x v="3"/>
    <x v="4"/>
    <x v="3"/>
    <x v="0"/>
    <x v="3"/>
    <x v="138"/>
    <d v="2023-02-27T17:43:06"/>
    <x v="15"/>
    <x v="131"/>
  </r>
  <r>
    <x v="2"/>
    <x v="1"/>
    <x v="2"/>
    <x v="0"/>
    <x v="14"/>
    <x v="139"/>
    <d v="2023-02-27T17:40:38"/>
    <x v="3"/>
    <x v="132"/>
  </r>
  <r>
    <x v="0"/>
    <x v="3"/>
    <x v="2"/>
    <x v="0"/>
    <x v="13"/>
    <x v="140"/>
    <d v="2023-02-27T17:33:31"/>
    <x v="31"/>
    <x v="133"/>
  </r>
  <r>
    <x v="0"/>
    <x v="3"/>
    <x v="1"/>
    <x v="0"/>
    <x v="11"/>
    <x v="141"/>
    <d v="2023-02-27T17:29:08"/>
    <x v="36"/>
    <x v="134"/>
  </r>
  <r>
    <x v="1"/>
    <x v="1"/>
    <x v="1"/>
    <x v="0"/>
    <x v="12"/>
    <x v="142"/>
    <d v="2023-02-27T17:20:16"/>
    <x v="65"/>
    <x v="135"/>
  </r>
  <r>
    <x v="2"/>
    <x v="1"/>
    <x v="0"/>
    <x v="1"/>
    <x v="13"/>
    <x v="143"/>
    <d v="2023-02-27T17:16:02"/>
    <x v="70"/>
    <x v="136"/>
  </r>
  <r>
    <x v="1"/>
    <x v="1"/>
    <x v="2"/>
    <x v="1"/>
    <x v="12"/>
    <x v="144"/>
    <d v="2023-02-27T17:12:31"/>
    <x v="71"/>
    <x v="137"/>
  </r>
  <r>
    <x v="0"/>
    <x v="6"/>
    <x v="1"/>
    <x v="1"/>
    <x v="16"/>
    <x v="145"/>
    <d v="2023-02-27T16:58:17"/>
    <x v="1"/>
    <x v="138"/>
  </r>
  <r>
    <x v="2"/>
    <x v="1"/>
    <x v="1"/>
    <x v="1"/>
    <x v="12"/>
    <x v="146"/>
    <d v="2023-02-27T16:54:03"/>
    <x v="36"/>
    <x v="139"/>
  </r>
  <r>
    <x v="2"/>
    <x v="1"/>
    <x v="5"/>
    <x v="0"/>
    <x v="12"/>
    <x v="147"/>
    <d v="2023-02-27T16:52:05"/>
    <x v="31"/>
    <x v="140"/>
  </r>
  <r>
    <x v="1"/>
    <x v="1"/>
    <x v="1"/>
    <x v="0"/>
    <x v="7"/>
    <x v="148"/>
    <d v="2023-02-27T16:42:58"/>
    <x v="72"/>
    <x v="141"/>
  </r>
  <r>
    <x v="0"/>
    <x v="6"/>
    <x v="5"/>
    <x v="1"/>
    <x v="20"/>
    <x v="149"/>
    <d v="2023-02-27T16:42:41"/>
    <x v="73"/>
    <x v="142"/>
  </r>
  <r>
    <x v="3"/>
    <x v="4"/>
    <x v="3"/>
    <x v="1"/>
    <x v="14"/>
    <x v="150"/>
    <d v="2023-02-27T16:40:34"/>
    <x v="1"/>
    <x v="143"/>
  </r>
  <r>
    <x v="0"/>
    <x v="6"/>
    <x v="0"/>
    <x v="1"/>
    <x v="2"/>
    <x v="151"/>
    <d v="2023-02-27T16:35:54"/>
    <x v="1"/>
    <x v="144"/>
  </r>
  <r>
    <x v="1"/>
    <x v="1"/>
    <x v="1"/>
    <x v="0"/>
    <x v="13"/>
    <x v="152"/>
    <d v="2023-02-27T16:31:25"/>
    <x v="37"/>
    <x v="145"/>
  </r>
  <r>
    <x v="1"/>
    <x v="1"/>
    <x v="2"/>
    <x v="1"/>
    <x v="14"/>
    <x v="153"/>
    <d v="2023-02-27T16:28:47"/>
    <x v="1"/>
    <x v="146"/>
  </r>
  <r>
    <x v="0"/>
    <x v="5"/>
    <x v="2"/>
    <x v="0"/>
    <x v="14"/>
    <x v="154"/>
    <d v="2023-02-27T16:28:39"/>
    <x v="36"/>
    <x v="147"/>
  </r>
  <r>
    <x v="1"/>
    <x v="1"/>
    <x v="5"/>
    <x v="1"/>
    <x v="3"/>
    <x v="155"/>
    <d v="2023-02-27T16:26:35"/>
    <x v="6"/>
    <x v="148"/>
  </r>
  <r>
    <x v="1"/>
    <x v="1"/>
    <x v="5"/>
    <x v="0"/>
    <x v="14"/>
    <x v="156"/>
    <d v="2023-02-27T16:23:11"/>
    <x v="74"/>
    <x v="110"/>
  </r>
  <r>
    <x v="0"/>
    <x v="5"/>
    <x v="2"/>
    <x v="1"/>
    <x v="1"/>
    <x v="157"/>
    <d v="2023-02-27T16:19:36"/>
    <x v="75"/>
    <x v="149"/>
  </r>
  <r>
    <x v="0"/>
    <x v="4"/>
    <x v="2"/>
    <x v="1"/>
    <x v="17"/>
    <x v="158"/>
    <d v="2023-02-27T16:19:13"/>
    <x v="1"/>
    <x v="150"/>
  </r>
  <r>
    <x v="2"/>
    <x v="1"/>
    <x v="0"/>
    <x v="0"/>
    <x v="15"/>
    <x v="159"/>
    <d v="2023-02-27T16:15:58"/>
    <x v="1"/>
    <x v="151"/>
  </r>
  <r>
    <x v="0"/>
    <x v="2"/>
    <x v="5"/>
    <x v="0"/>
    <x v="3"/>
    <x v="160"/>
    <d v="2023-02-27T16:12:41"/>
    <x v="1"/>
    <x v="152"/>
  </r>
  <r>
    <x v="0"/>
    <x v="0"/>
    <x v="0"/>
    <x v="1"/>
    <x v="0"/>
    <x v="161"/>
    <d v="2023-02-27T16:11:45"/>
    <x v="0"/>
    <x v="153"/>
  </r>
  <r>
    <x v="1"/>
    <x v="1"/>
    <x v="2"/>
    <x v="0"/>
    <x v="15"/>
    <x v="162"/>
    <d v="2023-02-27T16:05:31"/>
    <x v="9"/>
    <x v="154"/>
  </r>
  <r>
    <x v="0"/>
    <x v="2"/>
    <x v="5"/>
    <x v="0"/>
    <x v="12"/>
    <x v="163"/>
    <d v="2023-02-27T16:04:43"/>
    <x v="7"/>
    <x v="155"/>
  </r>
  <r>
    <x v="0"/>
    <x v="4"/>
    <x v="5"/>
    <x v="0"/>
    <x v="7"/>
    <x v="164"/>
    <d v="2023-02-27T16:04:06"/>
    <x v="76"/>
    <x v="156"/>
  </r>
  <r>
    <x v="1"/>
    <x v="1"/>
    <x v="3"/>
    <x v="0"/>
    <x v="2"/>
    <x v="165"/>
    <d v="2023-02-27T16:03:30"/>
    <x v="69"/>
    <x v="157"/>
  </r>
  <r>
    <x v="3"/>
    <x v="6"/>
    <x v="3"/>
    <x v="0"/>
    <x v="13"/>
    <x v="166"/>
    <d v="2023-02-27T15:59:53"/>
    <x v="36"/>
    <x v="158"/>
  </r>
  <r>
    <x v="1"/>
    <x v="1"/>
    <x v="1"/>
    <x v="0"/>
    <x v="12"/>
    <x v="167"/>
    <d v="2023-02-27T15:56:08"/>
    <x v="38"/>
    <x v="159"/>
  </r>
  <r>
    <x v="1"/>
    <x v="1"/>
    <x v="2"/>
    <x v="0"/>
    <x v="19"/>
    <x v="168"/>
    <d v="2023-02-27T15:55:19"/>
    <x v="77"/>
    <x v="160"/>
  </r>
  <r>
    <x v="1"/>
    <x v="1"/>
    <x v="2"/>
    <x v="0"/>
    <x v="0"/>
    <x v="169"/>
    <d v="2023-02-27T15:55:01"/>
    <x v="77"/>
    <x v="160"/>
  </r>
  <r>
    <x v="1"/>
    <x v="1"/>
    <x v="1"/>
    <x v="0"/>
    <x v="12"/>
    <x v="170"/>
    <d v="2023-02-27T15:49:56"/>
    <x v="65"/>
    <x v="26"/>
  </r>
  <r>
    <x v="2"/>
    <x v="1"/>
    <x v="2"/>
    <x v="0"/>
    <x v="12"/>
    <x v="171"/>
    <d v="2023-02-27T15:49:40"/>
    <x v="78"/>
    <x v="161"/>
  </r>
  <r>
    <x v="1"/>
    <x v="1"/>
    <x v="0"/>
    <x v="0"/>
    <x v="15"/>
    <x v="172"/>
    <d v="2023-02-27T15:48:30"/>
    <x v="0"/>
    <x v="162"/>
  </r>
  <r>
    <x v="0"/>
    <x v="4"/>
    <x v="2"/>
    <x v="1"/>
    <x v="1"/>
    <x v="173"/>
    <d v="2023-02-27T15:45:29"/>
    <x v="57"/>
    <x v="163"/>
  </r>
  <r>
    <x v="2"/>
    <x v="1"/>
    <x v="3"/>
    <x v="0"/>
    <x v="12"/>
    <x v="174"/>
    <d v="2023-02-27T15:39:24"/>
    <x v="75"/>
    <x v="164"/>
  </r>
  <r>
    <x v="3"/>
    <x v="3"/>
    <x v="2"/>
    <x v="1"/>
    <x v="12"/>
    <x v="175"/>
    <d v="2023-02-27T15:38:03"/>
    <x v="79"/>
    <x v="165"/>
  </r>
  <r>
    <x v="2"/>
    <x v="1"/>
    <x v="2"/>
    <x v="1"/>
    <x v="12"/>
    <x v="176"/>
    <d v="2023-02-27T15:32:24"/>
    <x v="64"/>
    <x v="166"/>
  </r>
  <r>
    <x v="1"/>
    <x v="1"/>
    <x v="1"/>
    <x v="0"/>
    <x v="15"/>
    <x v="177"/>
    <d v="2023-02-27T15:31:28"/>
    <x v="1"/>
    <x v="167"/>
  </r>
  <r>
    <x v="0"/>
    <x v="4"/>
    <x v="2"/>
    <x v="1"/>
    <x v="14"/>
    <x v="178"/>
    <d v="2023-02-27T15:31:25"/>
    <x v="31"/>
    <x v="168"/>
  </r>
  <r>
    <x v="1"/>
    <x v="1"/>
    <x v="2"/>
    <x v="1"/>
    <x v="13"/>
    <x v="179"/>
    <d v="2023-02-27T15:30:21"/>
    <x v="1"/>
    <x v="169"/>
  </r>
  <r>
    <x v="0"/>
    <x v="4"/>
    <x v="2"/>
    <x v="0"/>
    <x v="13"/>
    <x v="180"/>
    <d v="2023-02-27T15:29:27"/>
    <x v="3"/>
    <x v="170"/>
  </r>
  <r>
    <x v="1"/>
    <x v="1"/>
    <x v="1"/>
    <x v="0"/>
    <x v="1"/>
    <x v="181"/>
    <d v="2023-02-27T15:19:13"/>
    <x v="80"/>
    <x v="171"/>
  </r>
  <r>
    <x v="1"/>
    <x v="1"/>
    <x v="1"/>
    <x v="1"/>
    <x v="1"/>
    <x v="182"/>
    <d v="2023-02-27T15:17:55"/>
    <x v="81"/>
    <x v="172"/>
  </r>
  <r>
    <x v="0"/>
    <x v="4"/>
    <x v="4"/>
    <x v="0"/>
    <x v="0"/>
    <x v="183"/>
    <d v="2023-02-27T15:14:10"/>
    <x v="1"/>
    <x v="173"/>
  </r>
  <r>
    <x v="1"/>
    <x v="1"/>
    <x v="5"/>
    <x v="1"/>
    <x v="20"/>
    <x v="184"/>
    <d v="2023-02-27T15:13:22"/>
    <x v="1"/>
    <x v="174"/>
  </r>
  <r>
    <x v="1"/>
    <x v="1"/>
    <x v="2"/>
    <x v="1"/>
    <x v="7"/>
    <x v="185"/>
    <d v="2023-02-27T15:12:50"/>
    <x v="14"/>
    <x v="21"/>
  </r>
  <r>
    <x v="0"/>
    <x v="4"/>
    <x v="5"/>
    <x v="0"/>
    <x v="1"/>
    <x v="186"/>
    <d v="2023-02-27T15:12:25"/>
    <x v="37"/>
    <x v="175"/>
  </r>
  <r>
    <x v="2"/>
    <x v="1"/>
    <x v="3"/>
    <x v="0"/>
    <x v="20"/>
    <x v="187"/>
    <d v="2023-02-27T15:12:17"/>
    <x v="82"/>
    <x v="176"/>
  </r>
  <r>
    <x v="1"/>
    <x v="1"/>
    <x v="5"/>
    <x v="0"/>
    <x v="15"/>
    <x v="188"/>
    <d v="2023-02-27T15:11:23"/>
    <x v="83"/>
    <x v="177"/>
  </r>
  <r>
    <x v="0"/>
    <x v="6"/>
    <x v="5"/>
    <x v="0"/>
    <x v="5"/>
    <x v="189"/>
    <d v="2023-02-27T15:10:04"/>
    <x v="31"/>
    <x v="178"/>
  </r>
  <r>
    <x v="3"/>
    <x v="3"/>
    <x v="1"/>
    <x v="0"/>
    <x v="14"/>
    <x v="190"/>
    <d v="2023-02-27T15:08:19"/>
    <x v="1"/>
    <x v="179"/>
  </r>
  <r>
    <x v="1"/>
    <x v="1"/>
    <x v="5"/>
    <x v="0"/>
    <x v="1"/>
    <x v="191"/>
    <d v="2023-02-27T15:04:56"/>
    <x v="1"/>
    <x v="180"/>
  </r>
  <r>
    <x v="1"/>
    <x v="1"/>
    <x v="2"/>
    <x v="0"/>
    <x v="3"/>
    <x v="192"/>
    <d v="2023-02-27T15:04:19"/>
    <x v="84"/>
    <x v="181"/>
  </r>
  <r>
    <x v="2"/>
    <x v="1"/>
    <x v="1"/>
    <x v="1"/>
    <x v="11"/>
    <x v="193"/>
    <d v="2023-02-27T15:04:13"/>
    <x v="13"/>
    <x v="182"/>
  </r>
  <r>
    <x v="0"/>
    <x v="3"/>
    <x v="1"/>
    <x v="0"/>
    <x v="14"/>
    <x v="194"/>
    <d v="2023-02-27T15:02:57"/>
    <x v="31"/>
    <x v="183"/>
  </r>
  <r>
    <x v="0"/>
    <x v="6"/>
    <x v="2"/>
    <x v="1"/>
    <x v="4"/>
    <x v="195"/>
    <d v="2023-02-27T15:02:35"/>
    <x v="21"/>
    <x v="184"/>
  </r>
  <r>
    <x v="2"/>
    <x v="1"/>
    <x v="1"/>
    <x v="1"/>
    <x v="14"/>
    <x v="196"/>
    <d v="2023-02-27T15:01:22"/>
    <x v="3"/>
    <x v="185"/>
  </r>
  <r>
    <x v="1"/>
    <x v="1"/>
    <x v="2"/>
    <x v="1"/>
    <x v="1"/>
    <x v="197"/>
    <d v="2023-02-27T15:01:00"/>
    <x v="15"/>
    <x v="186"/>
  </r>
  <r>
    <x v="1"/>
    <x v="1"/>
    <x v="2"/>
    <x v="1"/>
    <x v="13"/>
    <x v="198"/>
    <d v="2023-02-27T15:00:47"/>
    <x v="85"/>
    <x v="187"/>
  </r>
  <r>
    <x v="3"/>
    <x v="2"/>
    <x v="1"/>
    <x v="0"/>
    <x v="20"/>
    <x v="199"/>
    <d v="2023-02-27T15:00:10"/>
    <x v="86"/>
    <x v="110"/>
  </r>
  <r>
    <x v="1"/>
    <x v="1"/>
    <x v="1"/>
    <x v="0"/>
    <x v="1"/>
    <x v="200"/>
    <d v="2023-02-27T15:00:05"/>
    <x v="68"/>
    <x v="188"/>
  </r>
  <r>
    <x v="0"/>
    <x v="2"/>
    <x v="3"/>
    <x v="1"/>
    <x v="14"/>
    <x v="201"/>
    <d v="2023-02-27T14:58:46"/>
    <x v="37"/>
    <x v="189"/>
  </r>
  <r>
    <x v="1"/>
    <x v="1"/>
    <x v="2"/>
    <x v="1"/>
    <x v="1"/>
    <x v="202"/>
    <d v="2023-02-27T14:57:49"/>
    <x v="28"/>
    <x v="190"/>
  </r>
  <r>
    <x v="0"/>
    <x v="6"/>
    <x v="1"/>
    <x v="0"/>
    <x v="16"/>
    <x v="203"/>
    <d v="2023-02-27T14:56:08"/>
    <x v="1"/>
    <x v="191"/>
  </r>
  <r>
    <x v="0"/>
    <x v="3"/>
    <x v="2"/>
    <x v="1"/>
    <x v="3"/>
    <x v="204"/>
    <d v="2023-02-27T14:56:02"/>
    <x v="37"/>
    <x v="192"/>
  </r>
  <r>
    <x v="1"/>
    <x v="1"/>
    <x v="1"/>
    <x v="1"/>
    <x v="7"/>
    <x v="205"/>
    <d v="2023-02-27T14:54:23"/>
    <x v="15"/>
    <x v="193"/>
  </r>
  <r>
    <x v="1"/>
    <x v="1"/>
    <x v="2"/>
    <x v="1"/>
    <x v="1"/>
    <x v="206"/>
    <d v="2023-02-27T14:54:20"/>
    <x v="87"/>
    <x v="194"/>
  </r>
  <r>
    <x v="1"/>
    <x v="1"/>
    <x v="2"/>
    <x v="1"/>
    <x v="12"/>
    <x v="207"/>
    <d v="2023-02-27T14:53:45"/>
    <x v="31"/>
    <x v="195"/>
  </r>
  <r>
    <x v="1"/>
    <x v="1"/>
    <x v="2"/>
    <x v="1"/>
    <x v="14"/>
    <x v="208"/>
    <d v="2023-02-27T14:53:19"/>
    <x v="31"/>
    <x v="196"/>
  </r>
  <r>
    <x v="1"/>
    <x v="1"/>
    <x v="6"/>
    <x v="1"/>
    <x v="11"/>
    <x v="209"/>
    <d v="2023-02-27T14:53:09"/>
    <x v="88"/>
    <x v="197"/>
  </r>
  <r>
    <x v="1"/>
    <x v="1"/>
    <x v="2"/>
    <x v="1"/>
    <x v="7"/>
    <x v="210"/>
    <d v="2023-02-27T14:52:04"/>
    <x v="28"/>
    <x v="198"/>
  </r>
  <r>
    <x v="0"/>
    <x v="6"/>
    <x v="2"/>
    <x v="1"/>
    <x v="1"/>
    <x v="211"/>
    <d v="2023-02-27T14:51:47"/>
    <x v="1"/>
    <x v="199"/>
  </r>
  <r>
    <x v="0"/>
    <x v="6"/>
    <x v="1"/>
    <x v="0"/>
    <x v="12"/>
    <x v="212"/>
    <d v="2023-02-27T14:51:23"/>
    <x v="77"/>
    <x v="200"/>
  </r>
  <r>
    <x v="1"/>
    <x v="1"/>
    <x v="2"/>
    <x v="0"/>
    <x v="12"/>
    <x v="213"/>
    <d v="2023-02-27T14:51:19"/>
    <x v="77"/>
    <x v="201"/>
  </r>
  <r>
    <x v="1"/>
    <x v="1"/>
    <x v="5"/>
    <x v="0"/>
    <x v="17"/>
    <x v="214"/>
    <d v="2023-02-27T14:50:36"/>
    <x v="89"/>
    <x v="202"/>
  </r>
  <r>
    <x v="1"/>
    <x v="1"/>
    <x v="1"/>
    <x v="1"/>
    <x v="15"/>
    <x v="215"/>
    <d v="2023-02-27T14:49:18"/>
    <x v="7"/>
    <x v="203"/>
  </r>
  <r>
    <x v="1"/>
    <x v="1"/>
    <x v="1"/>
    <x v="1"/>
    <x v="1"/>
    <x v="216"/>
    <d v="2023-02-27T14:48:43"/>
    <x v="28"/>
    <x v="204"/>
  </r>
  <r>
    <x v="2"/>
    <x v="1"/>
    <x v="0"/>
    <x v="1"/>
    <x v="3"/>
    <x v="217"/>
    <d v="2023-02-27T14:48:05"/>
    <x v="1"/>
    <x v="205"/>
  </r>
  <r>
    <x v="2"/>
    <x v="1"/>
    <x v="2"/>
    <x v="1"/>
    <x v="12"/>
    <x v="218"/>
    <d v="2023-02-27T14:47:51"/>
    <x v="31"/>
    <x v="26"/>
  </r>
  <r>
    <x v="2"/>
    <x v="1"/>
    <x v="0"/>
    <x v="1"/>
    <x v="13"/>
    <x v="219"/>
    <d v="2023-02-27T14:47:26"/>
    <x v="31"/>
    <x v="206"/>
  </r>
  <r>
    <x v="1"/>
    <x v="1"/>
    <x v="2"/>
    <x v="1"/>
    <x v="14"/>
    <x v="220"/>
    <d v="2023-02-27T14:46:29"/>
    <x v="68"/>
    <x v="207"/>
  </r>
  <r>
    <x v="1"/>
    <x v="1"/>
    <x v="1"/>
    <x v="0"/>
    <x v="10"/>
    <x v="221"/>
    <d v="2023-02-27T14:45:45"/>
    <x v="7"/>
    <x v="208"/>
  </r>
  <r>
    <x v="1"/>
    <x v="1"/>
    <x v="3"/>
    <x v="0"/>
    <x v="1"/>
    <x v="222"/>
    <d v="2023-02-27T14:44:12"/>
    <x v="38"/>
    <x v="209"/>
  </r>
  <r>
    <x v="3"/>
    <x v="3"/>
    <x v="1"/>
    <x v="0"/>
    <x v="1"/>
    <x v="223"/>
    <d v="2023-02-27T14:43:50"/>
    <x v="1"/>
    <x v="210"/>
  </r>
  <r>
    <x v="0"/>
    <x v="6"/>
    <x v="1"/>
    <x v="0"/>
    <x v="1"/>
    <x v="224"/>
    <d v="2023-02-27T14:43:12"/>
    <x v="51"/>
    <x v="211"/>
  </r>
  <r>
    <x v="1"/>
    <x v="1"/>
    <x v="2"/>
    <x v="0"/>
    <x v="13"/>
    <x v="225"/>
    <d v="2023-02-27T14:42:23"/>
    <x v="90"/>
    <x v="212"/>
  </r>
  <r>
    <x v="2"/>
    <x v="1"/>
    <x v="2"/>
    <x v="1"/>
    <x v="1"/>
    <x v="226"/>
    <d v="2023-02-27T14:41:35"/>
    <x v="91"/>
    <x v="213"/>
  </r>
  <r>
    <x v="0"/>
    <x v="4"/>
    <x v="1"/>
    <x v="0"/>
    <x v="11"/>
    <x v="227"/>
    <d v="2023-02-27T14:40:47"/>
    <x v="90"/>
    <x v="214"/>
  </r>
  <r>
    <x v="0"/>
    <x v="4"/>
    <x v="2"/>
    <x v="1"/>
    <x v="18"/>
    <x v="228"/>
    <d v="2023-02-27T14:40:06"/>
    <x v="3"/>
    <x v="215"/>
  </r>
  <r>
    <x v="0"/>
    <x v="3"/>
    <x v="0"/>
    <x v="1"/>
    <x v="1"/>
    <x v="229"/>
    <d v="2023-02-27T14:39:35"/>
    <x v="1"/>
    <x v="216"/>
  </r>
  <r>
    <x v="3"/>
    <x v="5"/>
    <x v="3"/>
    <x v="0"/>
    <x v="1"/>
    <x v="230"/>
    <d v="2023-02-27T14:38:59"/>
    <x v="92"/>
    <x v="217"/>
  </r>
  <r>
    <x v="2"/>
    <x v="1"/>
    <x v="2"/>
    <x v="1"/>
    <x v="18"/>
    <x v="231"/>
    <d v="2023-02-27T14:38:33"/>
    <x v="36"/>
    <x v="218"/>
  </r>
  <r>
    <x v="0"/>
    <x v="6"/>
    <x v="1"/>
    <x v="0"/>
    <x v="7"/>
    <x v="232"/>
    <d v="2023-02-27T14:37:25"/>
    <x v="1"/>
    <x v="219"/>
  </r>
  <r>
    <x v="1"/>
    <x v="1"/>
    <x v="2"/>
    <x v="1"/>
    <x v="14"/>
    <x v="233"/>
    <d v="2023-02-27T14:35:38"/>
    <x v="3"/>
    <x v="220"/>
  </r>
  <r>
    <x v="1"/>
    <x v="1"/>
    <x v="5"/>
    <x v="1"/>
    <x v="1"/>
    <x v="234"/>
    <d v="2023-02-27T14:34:11"/>
    <x v="15"/>
    <x v="221"/>
  </r>
  <r>
    <x v="0"/>
    <x v="3"/>
    <x v="0"/>
    <x v="0"/>
    <x v="0"/>
    <x v="235"/>
    <d v="2023-02-27T14:32:47"/>
    <x v="1"/>
    <x v="13"/>
  </r>
  <r>
    <x v="0"/>
    <x v="6"/>
    <x v="3"/>
    <x v="0"/>
    <x v="12"/>
    <x v="236"/>
    <d v="2023-02-27T14:32:02"/>
    <x v="93"/>
    <x v="222"/>
  </r>
  <r>
    <x v="1"/>
    <x v="1"/>
    <x v="5"/>
    <x v="1"/>
    <x v="14"/>
    <x v="237"/>
    <d v="2023-02-27T14:31:12"/>
    <x v="94"/>
    <x v="223"/>
  </r>
  <r>
    <x v="2"/>
    <x v="1"/>
    <x v="2"/>
    <x v="1"/>
    <x v="13"/>
    <x v="238"/>
    <d v="2023-02-27T14:30:42"/>
    <x v="95"/>
    <x v="224"/>
  </r>
  <r>
    <x v="1"/>
    <x v="1"/>
    <x v="2"/>
    <x v="1"/>
    <x v="12"/>
    <x v="239"/>
    <d v="2023-02-27T14:30:32"/>
    <x v="38"/>
    <x v="225"/>
  </r>
  <r>
    <x v="0"/>
    <x v="3"/>
    <x v="2"/>
    <x v="1"/>
    <x v="20"/>
    <x v="240"/>
    <d v="2023-02-27T14:30:04"/>
    <x v="3"/>
    <x v="226"/>
  </r>
  <r>
    <x v="0"/>
    <x v="5"/>
    <x v="5"/>
    <x v="1"/>
    <x v="13"/>
    <x v="241"/>
    <d v="2023-02-27T14:29:48"/>
    <x v="1"/>
    <x v="227"/>
  </r>
  <r>
    <x v="1"/>
    <x v="1"/>
    <x v="1"/>
    <x v="0"/>
    <x v="6"/>
    <x v="242"/>
    <d v="2023-02-27T14:29:25"/>
    <x v="4"/>
    <x v="228"/>
  </r>
  <r>
    <x v="0"/>
    <x v="4"/>
    <x v="1"/>
    <x v="0"/>
    <x v="14"/>
    <x v="243"/>
    <d v="2023-02-27T14:29:06"/>
    <x v="36"/>
    <x v="229"/>
  </r>
  <r>
    <x v="2"/>
    <x v="1"/>
    <x v="1"/>
    <x v="0"/>
    <x v="14"/>
    <x v="244"/>
    <d v="2023-02-27T14:29:01"/>
    <x v="87"/>
    <x v="230"/>
  </r>
  <r>
    <x v="2"/>
    <x v="1"/>
    <x v="2"/>
    <x v="1"/>
    <x v="15"/>
    <x v="245"/>
    <d v="2023-02-27T14:26:45"/>
    <x v="96"/>
    <x v="231"/>
  </r>
  <r>
    <x v="1"/>
    <x v="1"/>
    <x v="1"/>
    <x v="0"/>
    <x v="12"/>
    <x v="246"/>
    <d v="2023-02-27T14:25:57"/>
    <x v="38"/>
    <x v="159"/>
  </r>
  <r>
    <x v="1"/>
    <x v="1"/>
    <x v="2"/>
    <x v="1"/>
    <x v="10"/>
    <x v="247"/>
    <d v="2023-02-27T14:24:23"/>
    <x v="37"/>
    <x v="232"/>
  </r>
  <r>
    <x v="0"/>
    <x v="2"/>
    <x v="2"/>
    <x v="0"/>
    <x v="1"/>
    <x v="248"/>
    <d v="2023-02-27T14:23:51"/>
    <x v="1"/>
    <x v="233"/>
  </r>
  <r>
    <x v="2"/>
    <x v="1"/>
    <x v="2"/>
    <x v="0"/>
    <x v="20"/>
    <x v="249"/>
    <d v="2023-02-27T14:23:43"/>
    <x v="1"/>
    <x v="234"/>
  </r>
  <r>
    <x v="1"/>
    <x v="1"/>
    <x v="2"/>
    <x v="1"/>
    <x v="14"/>
    <x v="250"/>
    <d v="2023-02-27T14:23:40"/>
    <x v="1"/>
    <x v="235"/>
  </r>
  <r>
    <x v="0"/>
    <x v="3"/>
    <x v="1"/>
    <x v="0"/>
    <x v="12"/>
    <x v="251"/>
    <d v="2023-02-27T14:23:02"/>
    <x v="97"/>
    <x v="236"/>
  </r>
  <r>
    <x v="1"/>
    <x v="1"/>
    <x v="5"/>
    <x v="0"/>
    <x v="1"/>
    <x v="252"/>
    <d v="2023-02-27T14:22:54"/>
    <x v="15"/>
    <x v="237"/>
  </r>
  <r>
    <x v="0"/>
    <x v="4"/>
    <x v="5"/>
    <x v="1"/>
    <x v="1"/>
    <x v="253"/>
    <d v="2023-02-27T14:22:17"/>
    <x v="1"/>
    <x v="238"/>
  </r>
  <r>
    <x v="1"/>
    <x v="1"/>
    <x v="2"/>
    <x v="0"/>
    <x v="14"/>
    <x v="254"/>
    <d v="2023-02-27T14:20:38"/>
    <x v="8"/>
    <x v="239"/>
  </r>
  <r>
    <x v="1"/>
    <x v="1"/>
    <x v="2"/>
    <x v="0"/>
    <x v="14"/>
    <x v="255"/>
    <d v="2023-02-27T14:18:56"/>
    <x v="31"/>
    <x v="240"/>
  </r>
  <r>
    <x v="1"/>
    <x v="1"/>
    <x v="2"/>
    <x v="1"/>
    <x v="14"/>
    <x v="256"/>
    <d v="2023-02-27T14:18:34"/>
    <x v="31"/>
    <x v="241"/>
  </r>
  <r>
    <x v="0"/>
    <x v="4"/>
    <x v="1"/>
    <x v="0"/>
    <x v="14"/>
    <x v="257"/>
    <d v="2023-02-27T14:17:34"/>
    <x v="36"/>
    <x v="242"/>
  </r>
  <r>
    <x v="1"/>
    <x v="1"/>
    <x v="3"/>
    <x v="1"/>
    <x v="14"/>
    <x v="258"/>
    <d v="2023-02-27T14:16:14"/>
    <x v="16"/>
    <x v="243"/>
  </r>
  <r>
    <x v="2"/>
    <x v="1"/>
    <x v="1"/>
    <x v="0"/>
    <x v="14"/>
    <x v="259"/>
    <d v="2023-02-27T14:15:58"/>
    <x v="98"/>
    <x v="244"/>
  </r>
  <r>
    <x v="1"/>
    <x v="1"/>
    <x v="1"/>
    <x v="0"/>
    <x v="20"/>
    <x v="260"/>
    <d v="2023-02-27T14:14:54"/>
    <x v="36"/>
    <x v="245"/>
  </r>
  <r>
    <x v="3"/>
    <x v="4"/>
    <x v="5"/>
    <x v="1"/>
    <x v="12"/>
    <x v="261"/>
    <d v="2023-02-27T14:14:12"/>
    <x v="99"/>
    <x v="246"/>
  </r>
  <r>
    <x v="0"/>
    <x v="4"/>
    <x v="1"/>
    <x v="0"/>
    <x v="14"/>
    <x v="262"/>
    <d v="2023-02-27T14:14:08"/>
    <x v="63"/>
    <x v="247"/>
  </r>
  <r>
    <x v="0"/>
    <x v="6"/>
    <x v="3"/>
    <x v="0"/>
    <x v="14"/>
    <x v="263"/>
    <d v="2023-02-27T14:13:57"/>
    <x v="97"/>
    <x v="248"/>
  </r>
  <r>
    <x v="1"/>
    <x v="1"/>
    <x v="2"/>
    <x v="1"/>
    <x v="1"/>
    <x v="264"/>
    <d v="2023-02-27T14:10:57"/>
    <x v="1"/>
    <x v="249"/>
  </r>
  <r>
    <x v="1"/>
    <x v="1"/>
    <x v="1"/>
    <x v="0"/>
    <x v="14"/>
    <x v="265"/>
    <d v="2023-02-27T14:08:52"/>
    <x v="4"/>
    <x v="250"/>
  </r>
  <r>
    <x v="0"/>
    <x v="6"/>
    <x v="1"/>
    <x v="0"/>
    <x v="11"/>
    <x v="266"/>
    <d v="2023-02-27T14:07:07"/>
    <x v="100"/>
    <x v="251"/>
  </r>
  <r>
    <x v="3"/>
    <x v="3"/>
    <x v="1"/>
    <x v="0"/>
    <x v="12"/>
    <x v="267"/>
    <d v="2023-02-27T14:05:12"/>
    <x v="1"/>
    <x v="252"/>
  </r>
  <r>
    <x v="1"/>
    <x v="1"/>
    <x v="5"/>
    <x v="0"/>
    <x v="11"/>
    <x v="268"/>
    <d v="2023-02-27T14:04:24"/>
    <x v="3"/>
    <x v="253"/>
  </r>
  <r>
    <x v="1"/>
    <x v="1"/>
    <x v="2"/>
    <x v="1"/>
    <x v="10"/>
    <x v="269"/>
    <d v="2023-02-27T14:03:47"/>
    <x v="3"/>
    <x v="254"/>
  </r>
  <r>
    <x v="0"/>
    <x v="3"/>
    <x v="0"/>
    <x v="1"/>
    <x v="13"/>
    <x v="270"/>
    <d v="2023-02-27T14:03:20"/>
    <x v="28"/>
    <x v="255"/>
  </r>
  <r>
    <x v="0"/>
    <x v="6"/>
    <x v="4"/>
    <x v="0"/>
    <x v="13"/>
    <x v="271"/>
    <d v="2023-02-27T14:02:36"/>
    <x v="101"/>
    <x v="256"/>
  </r>
  <r>
    <x v="2"/>
    <x v="1"/>
    <x v="2"/>
    <x v="1"/>
    <x v="10"/>
    <x v="272"/>
    <d v="2023-02-27T14:01:36"/>
    <x v="21"/>
    <x v="257"/>
  </r>
  <r>
    <x v="1"/>
    <x v="1"/>
    <x v="2"/>
    <x v="1"/>
    <x v="14"/>
    <x v="273"/>
    <d v="2023-02-27T14:00:48"/>
    <x v="1"/>
    <x v="258"/>
  </r>
  <r>
    <x v="3"/>
    <x v="2"/>
    <x v="3"/>
    <x v="1"/>
    <x v="14"/>
    <x v="274"/>
    <d v="2023-02-27T14:00:19"/>
    <x v="89"/>
    <x v="259"/>
  </r>
  <r>
    <x v="1"/>
    <x v="1"/>
    <x v="1"/>
    <x v="0"/>
    <x v="0"/>
    <x v="275"/>
    <d v="2023-02-27T13:58:45"/>
    <x v="102"/>
    <x v="260"/>
  </r>
  <r>
    <x v="0"/>
    <x v="5"/>
    <x v="1"/>
    <x v="1"/>
    <x v="14"/>
    <x v="276"/>
    <d v="2023-02-27T13:55:23"/>
    <x v="9"/>
    <x v="261"/>
  </r>
  <r>
    <x v="3"/>
    <x v="5"/>
    <x v="1"/>
    <x v="0"/>
    <x v="5"/>
    <x v="277"/>
    <d v="2023-02-27T13:54:31"/>
    <x v="9"/>
    <x v="262"/>
  </r>
  <r>
    <x v="3"/>
    <x v="5"/>
    <x v="3"/>
    <x v="0"/>
    <x v="14"/>
    <x v="278"/>
    <d v="2023-02-27T13:54:26"/>
    <x v="36"/>
    <x v="263"/>
  </r>
  <r>
    <x v="1"/>
    <x v="1"/>
    <x v="5"/>
    <x v="0"/>
    <x v="3"/>
    <x v="279"/>
    <d v="2023-02-27T13:54:09"/>
    <x v="28"/>
    <x v="264"/>
  </r>
  <r>
    <x v="1"/>
    <x v="1"/>
    <x v="3"/>
    <x v="0"/>
    <x v="14"/>
    <x v="280"/>
    <d v="2023-02-27T13:54:03"/>
    <x v="103"/>
    <x v="265"/>
  </r>
  <r>
    <x v="1"/>
    <x v="1"/>
    <x v="2"/>
    <x v="1"/>
    <x v="5"/>
    <x v="281"/>
    <d v="2023-02-27T13:53:01"/>
    <x v="1"/>
    <x v="266"/>
  </r>
  <r>
    <x v="1"/>
    <x v="1"/>
    <x v="1"/>
    <x v="0"/>
    <x v="14"/>
    <x v="282"/>
    <d v="2023-02-27T13:51:45"/>
    <x v="37"/>
    <x v="267"/>
  </r>
  <r>
    <x v="1"/>
    <x v="1"/>
    <x v="5"/>
    <x v="1"/>
    <x v="11"/>
    <x v="283"/>
    <d v="2023-02-27T13:50:58"/>
    <x v="104"/>
    <x v="268"/>
  </r>
  <r>
    <x v="0"/>
    <x v="4"/>
    <x v="5"/>
    <x v="0"/>
    <x v="14"/>
    <x v="284"/>
    <d v="2023-02-27T13:50:00"/>
    <x v="15"/>
    <x v="269"/>
  </r>
  <r>
    <x v="1"/>
    <x v="1"/>
    <x v="3"/>
    <x v="0"/>
    <x v="1"/>
    <x v="285"/>
    <d v="2023-02-27T13:48:01"/>
    <x v="105"/>
    <x v="270"/>
  </r>
  <r>
    <x v="0"/>
    <x v="4"/>
    <x v="5"/>
    <x v="1"/>
    <x v="11"/>
    <x v="286"/>
    <d v="2023-02-27T13:47:41"/>
    <x v="21"/>
    <x v="271"/>
  </r>
  <r>
    <x v="1"/>
    <x v="1"/>
    <x v="2"/>
    <x v="0"/>
    <x v="10"/>
    <x v="287"/>
    <d v="2023-02-27T13:46:43"/>
    <x v="106"/>
    <x v="272"/>
  </r>
  <r>
    <x v="3"/>
    <x v="4"/>
    <x v="4"/>
    <x v="0"/>
    <x v="12"/>
    <x v="288"/>
    <d v="2023-02-27T13:45:21"/>
    <x v="36"/>
    <x v="273"/>
  </r>
  <r>
    <x v="0"/>
    <x v="6"/>
    <x v="2"/>
    <x v="1"/>
    <x v="3"/>
    <x v="289"/>
    <d v="2023-02-27T13:43:23"/>
    <x v="38"/>
    <x v="274"/>
  </r>
  <r>
    <x v="0"/>
    <x v="6"/>
    <x v="2"/>
    <x v="1"/>
    <x v="1"/>
    <x v="290"/>
    <d v="2023-02-27T13:43:19"/>
    <x v="1"/>
    <x v="275"/>
  </r>
  <r>
    <x v="2"/>
    <x v="1"/>
    <x v="1"/>
    <x v="0"/>
    <x v="4"/>
    <x v="291"/>
    <d v="2023-02-27T13:43:13"/>
    <x v="15"/>
    <x v="276"/>
  </r>
  <r>
    <x v="1"/>
    <x v="1"/>
    <x v="1"/>
    <x v="0"/>
    <x v="5"/>
    <x v="292"/>
    <d v="2023-02-27T13:41:26"/>
    <x v="31"/>
    <x v="277"/>
  </r>
  <r>
    <x v="0"/>
    <x v="3"/>
    <x v="2"/>
    <x v="0"/>
    <x v="3"/>
    <x v="293"/>
    <d v="2023-02-27T13:40:53"/>
    <x v="31"/>
    <x v="278"/>
  </r>
  <r>
    <x v="0"/>
    <x v="3"/>
    <x v="0"/>
    <x v="1"/>
    <x v="0"/>
    <x v="294"/>
    <d v="2023-02-27T13:40:21"/>
    <x v="107"/>
    <x v="279"/>
  </r>
  <r>
    <x v="0"/>
    <x v="3"/>
    <x v="0"/>
    <x v="1"/>
    <x v="0"/>
    <x v="295"/>
    <d v="2023-02-27T13:40:12"/>
    <x v="107"/>
    <x v="279"/>
  </r>
  <r>
    <x v="1"/>
    <x v="1"/>
    <x v="1"/>
    <x v="0"/>
    <x v="7"/>
    <x v="296"/>
    <d v="2023-02-27T13:37:00"/>
    <x v="35"/>
    <x v="280"/>
  </r>
  <r>
    <x v="2"/>
    <x v="1"/>
    <x v="2"/>
    <x v="1"/>
    <x v="3"/>
    <x v="297"/>
    <d v="2023-02-27T13:36:54"/>
    <x v="31"/>
    <x v="281"/>
  </r>
  <r>
    <x v="1"/>
    <x v="1"/>
    <x v="1"/>
    <x v="0"/>
    <x v="5"/>
    <x v="298"/>
    <d v="2023-02-27T13:36:54"/>
    <x v="108"/>
    <x v="282"/>
  </r>
  <r>
    <x v="1"/>
    <x v="1"/>
    <x v="1"/>
    <x v="0"/>
    <x v="0"/>
    <x v="299"/>
    <d v="2023-02-27T13:36:38"/>
    <x v="109"/>
    <x v="283"/>
  </r>
  <r>
    <x v="1"/>
    <x v="1"/>
    <x v="2"/>
    <x v="1"/>
    <x v="4"/>
    <x v="300"/>
    <d v="2023-02-27T13:32:32"/>
    <x v="110"/>
    <x v="284"/>
  </r>
  <r>
    <x v="1"/>
    <x v="1"/>
    <x v="1"/>
    <x v="0"/>
    <x v="2"/>
    <x v="301"/>
    <d v="2023-02-27T13:30:27"/>
    <x v="1"/>
    <x v="285"/>
  </r>
  <r>
    <x v="0"/>
    <x v="0"/>
    <x v="0"/>
    <x v="1"/>
    <x v="0"/>
    <x v="302"/>
    <d v="2023-02-27T13:30:10"/>
    <x v="1"/>
    <x v="286"/>
  </r>
  <r>
    <x v="0"/>
    <x v="4"/>
    <x v="5"/>
    <x v="1"/>
    <x v="12"/>
    <x v="303"/>
    <d v="2023-02-27T13:27:31"/>
    <x v="36"/>
    <x v="287"/>
  </r>
  <r>
    <x v="1"/>
    <x v="1"/>
    <x v="2"/>
    <x v="1"/>
    <x v="7"/>
    <x v="304"/>
    <d v="2023-02-27T13:24:53"/>
    <x v="68"/>
    <x v="288"/>
  </r>
  <r>
    <x v="0"/>
    <x v="3"/>
    <x v="0"/>
    <x v="0"/>
    <x v="0"/>
    <x v="305"/>
    <d v="2023-02-27T13:22:19"/>
    <x v="7"/>
    <x v="289"/>
  </r>
  <r>
    <x v="1"/>
    <x v="1"/>
    <x v="1"/>
    <x v="0"/>
    <x v="14"/>
    <x v="306"/>
    <d v="2023-02-27T13:21:42"/>
    <x v="1"/>
    <x v="290"/>
  </r>
  <r>
    <x v="1"/>
    <x v="1"/>
    <x v="2"/>
    <x v="1"/>
    <x v="0"/>
    <x v="307"/>
    <d v="2023-02-27T13:20:07"/>
    <x v="57"/>
    <x v="291"/>
  </r>
  <r>
    <x v="0"/>
    <x v="0"/>
    <x v="0"/>
    <x v="1"/>
    <x v="0"/>
    <x v="308"/>
    <d v="2023-02-27T13:17:38"/>
    <x v="15"/>
    <x v="22"/>
  </r>
  <r>
    <x v="1"/>
    <x v="1"/>
    <x v="2"/>
    <x v="1"/>
    <x v="14"/>
    <x v="309"/>
    <d v="2023-02-27T13:17:23"/>
    <x v="37"/>
    <x v="292"/>
  </r>
  <r>
    <x v="0"/>
    <x v="0"/>
    <x v="2"/>
    <x v="1"/>
    <x v="0"/>
    <x v="310"/>
    <d v="2023-02-27T13:16:07"/>
    <x v="31"/>
    <x v="293"/>
  </r>
  <r>
    <x v="1"/>
    <x v="1"/>
    <x v="2"/>
    <x v="0"/>
    <x v="7"/>
    <x v="311"/>
    <d v="2023-02-27T13:15:14"/>
    <x v="31"/>
    <x v="294"/>
  </r>
  <r>
    <x v="3"/>
    <x v="5"/>
    <x v="5"/>
    <x v="1"/>
    <x v="7"/>
    <x v="312"/>
    <d v="2023-02-27T13:11:46"/>
    <x v="111"/>
    <x v="295"/>
  </r>
  <r>
    <x v="1"/>
    <x v="1"/>
    <x v="2"/>
    <x v="0"/>
    <x v="12"/>
    <x v="313"/>
    <d v="2023-02-27T13:10:23"/>
    <x v="112"/>
    <x v="296"/>
  </r>
  <r>
    <x v="1"/>
    <x v="1"/>
    <x v="2"/>
    <x v="0"/>
    <x v="4"/>
    <x v="314"/>
    <d v="2023-02-27T13:02:29"/>
    <x v="3"/>
    <x v="297"/>
  </r>
  <r>
    <x v="1"/>
    <x v="1"/>
    <x v="2"/>
    <x v="1"/>
    <x v="13"/>
    <x v="315"/>
    <d v="2023-02-27T12:53:56"/>
    <x v="113"/>
    <x v="298"/>
  </r>
  <r>
    <x v="1"/>
    <x v="1"/>
    <x v="0"/>
    <x v="1"/>
    <x v="5"/>
    <x v="316"/>
    <d v="2023-02-27T12:45:53"/>
    <x v="114"/>
    <x v="299"/>
  </r>
  <r>
    <x v="2"/>
    <x v="1"/>
    <x v="2"/>
    <x v="1"/>
    <x v="14"/>
    <x v="317"/>
    <d v="2023-02-27T12:12:35"/>
    <x v="115"/>
    <x v="300"/>
  </r>
  <r>
    <x v="1"/>
    <x v="1"/>
    <x v="2"/>
    <x v="1"/>
    <x v="2"/>
    <x v="318"/>
    <d v="2023-02-27T12:04:52"/>
    <x v="116"/>
    <x v="301"/>
  </r>
  <r>
    <x v="1"/>
    <x v="1"/>
    <x v="1"/>
    <x v="0"/>
    <x v="15"/>
    <x v="319"/>
    <d v="2023-02-27T12:00:55"/>
    <x v="30"/>
    <x v="302"/>
  </r>
  <r>
    <x v="2"/>
    <x v="1"/>
    <x v="5"/>
    <x v="0"/>
    <x v="3"/>
    <x v="320"/>
    <d v="2023-02-27T11:59:35"/>
    <x v="37"/>
    <x v="303"/>
  </r>
  <r>
    <x v="1"/>
    <x v="1"/>
    <x v="5"/>
    <x v="1"/>
    <x v="5"/>
    <x v="321"/>
    <d v="2023-02-27T11:58:42"/>
    <x v="31"/>
    <x v="304"/>
  </r>
  <r>
    <x v="2"/>
    <x v="1"/>
    <x v="2"/>
    <x v="1"/>
    <x v="1"/>
    <x v="322"/>
    <d v="2023-02-27T11:56:11"/>
    <x v="37"/>
    <x v="305"/>
  </r>
  <r>
    <x v="0"/>
    <x v="6"/>
    <x v="5"/>
    <x v="0"/>
    <x v="3"/>
    <x v="323"/>
    <d v="2023-02-27T11:42:32"/>
    <x v="1"/>
    <x v="306"/>
  </r>
  <r>
    <x v="0"/>
    <x v="4"/>
    <x v="2"/>
    <x v="1"/>
    <x v="12"/>
    <x v="324"/>
    <d v="2023-02-27T11:42:13"/>
    <x v="48"/>
    <x v="307"/>
  </r>
  <r>
    <x v="1"/>
    <x v="1"/>
    <x v="3"/>
    <x v="1"/>
    <x v="12"/>
    <x v="325"/>
    <d v="2023-02-27T11:42:06"/>
    <x v="37"/>
    <x v="308"/>
  </r>
  <r>
    <x v="2"/>
    <x v="1"/>
    <x v="1"/>
    <x v="0"/>
    <x v="0"/>
    <x v="326"/>
    <d v="2023-02-27T11:41:28"/>
    <x v="48"/>
    <x v="29"/>
  </r>
  <r>
    <x v="2"/>
    <x v="1"/>
    <x v="2"/>
    <x v="0"/>
    <x v="5"/>
    <x v="327"/>
    <d v="2023-02-27T11:35:51"/>
    <x v="117"/>
    <x v="309"/>
  </r>
  <r>
    <x v="0"/>
    <x v="5"/>
    <x v="5"/>
    <x v="0"/>
    <x v="12"/>
    <x v="328"/>
    <d v="2023-02-27T11:31:45"/>
    <x v="37"/>
    <x v="310"/>
  </r>
  <r>
    <x v="1"/>
    <x v="1"/>
    <x v="2"/>
    <x v="1"/>
    <x v="20"/>
    <x v="329"/>
    <d v="2023-02-27T11:29:22"/>
    <x v="64"/>
    <x v="311"/>
  </r>
  <r>
    <x v="0"/>
    <x v="6"/>
    <x v="2"/>
    <x v="0"/>
    <x v="2"/>
    <x v="330"/>
    <d v="2023-02-27T11:26:15"/>
    <x v="1"/>
    <x v="312"/>
  </r>
  <r>
    <x v="1"/>
    <x v="1"/>
    <x v="1"/>
    <x v="0"/>
    <x v="13"/>
    <x v="331"/>
    <d v="2023-02-27T11:22:03"/>
    <x v="118"/>
    <x v="313"/>
  </r>
  <r>
    <x v="3"/>
    <x v="6"/>
    <x v="3"/>
    <x v="0"/>
    <x v="21"/>
    <x v="332"/>
    <d v="2023-02-27T11:06:59"/>
    <x v="119"/>
    <x v="314"/>
  </r>
  <r>
    <x v="0"/>
    <x v="4"/>
    <x v="5"/>
    <x v="0"/>
    <x v="2"/>
    <x v="333"/>
    <d v="2023-02-27T11:05:15"/>
    <x v="1"/>
    <x v="315"/>
  </r>
  <r>
    <x v="3"/>
    <x v="4"/>
    <x v="2"/>
    <x v="0"/>
    <x v="3"/>
    <x v="334"/>
    <d v="2023-02-27T10:59:38"/>
    <x v="15"/>
    <x v="316"/>
  </r>
  <r>
    <x v="3"/>
    <x v="4"/>
    <x v="5"/>
    <x v="0"/>
    <x v="14"/>
    <x v="335"/>
    <d v="2023-02-27T10:58:18"/>
    <x v="31"/>
    <x v="317"/>
  </r>
  <r>
    <x v="0"/>
    <x v="6"/>
    <x v="2"/>
    <x v="1"/>
    <x v="1"/>
    <x v="336"/>
    <d v="2023-02-27T10:47:43"/>
    <x v="64"/>
    <x v="318"/>
  </r>
  <r>
    <x v="1"/>
    <x v="1"/>
    <x v="0"/>
    <x v="1"/>
    <x v="5"/>
    <x v="337"/>
    <d v="2023-02-27T10:26:36"/>
    <x v="114"/>
    <x v="319"/>
  </r>
  <r>
    <x v="1"/>
    <x v="1"/>
    <x v="2"/>
    <x v="1"/>
    <x v="11"/>
    <x v="338"/>
    <d v="2023-02-27T10:14:21"/>
    <x v="120"/>
    <x v="320"/>
  </r>
  <r>
    <x v="0"/>
    <x v="4"/>
    <x v="2"/>
    <x v="1"/>
    <x v="14"/>
    <x v="339"/>
    <d v="2023-02-27T10:14:08"/>
    <x v="121"/>
    <x v="321"/>
  </r>
  <r>
    <x v="0"/>
    <x v="6"/>
    <x v="2"/>
    <x v="1"/>
    <x v="11"/>
    <x v="340"/>
    <d v="2023-02-27T10:07:50"/>
    <x v="122"/>
    <x v="322"/>
  </r>
  <r>
    <x v="1"/>
    <x v="1"/>
    <x v="1"/>
    <x v="0"/>
    <x v="12"/>
    <x v="341"/>
    <d v="2023-02-27T10:04:01"/>
    <x v="36"/>
    <x v="323"/>
  </r>
  <r>
    <x v="0"/>
    <x v="6"/>
    <x v="2"/>
    <x v="1"/>
    <x v="2"/>
    <x v="342"/>
    <d v="2023-02-27T10:02:51"/>
    <x v="9"/>
    <x v="324"/>
  </r>
  <r>
    <x v="3"/>
    <x v="6"/>
    <x v="0"/>
    <x v="0"/>
    <x v="3"/>
    <x v="343"/>
    <d v="2023-02-27T10:01:57"/>
    <x v="21"/>
    <x v="325"/>
  </r>
  <r>
    <x v="0"/>
    <x v="6"/>
    <x v="5"/>
    <x v="1"/>
    <x v="9"/>
    <x v="344"/>
    <d v="2023-02-27T09:58:40"/>
    <x v="123"/>
    <x v="326"/>
  </r>
  <r>
    <x v="1"/>
    <x v="1"/>
    <x v="2"/>
    <x v="1"/>
    <x v="12"/>
    <x v="345"/>
    <d v="2023-02-27T09:57:36"/>
    <x v="104"/>
    <x v="327"/>
  </r>
  <r>
    <x v="1"/>
    <x v="1"/>
    <x v="1"/>
    <x v="0"/>
    <x v="7"/>
    <x v="346"/>
    <d v="2023-02-27T09:53:09"/>
    <x v="31"/>
    <x v="328"/>
  </r>
  <r>
    <x v="0"/>
    <x v="6"/>
    <x v="1"/>
    <x v="0"/>
    <x v="14"/>
    <x v="347"/>
    <d v="2023-02-27T09:50:10"/>
    <x v="124"/>
    <x v="329"/>
  </r>
  <r>
    <x v="1"/>
    <x v="1"/>
    <x v="2"/>
    <x v="1"/>
    <x v="20"/>
    <x v="348"/>
    <d v="2023-02-27T09:43:29"/>
    <x v="1"/>
    <x v="330"/>
  </r>
  <r>
    <x v="0"/>
    <x v="6"/>
    <x v="1"/>
    <x v="0"/>
    <x v="5"/>
    <x v="349"/>
    <d v="2023-02-27T09:39:37"/>
    <x v="1"/>
    <x v="331"/>
  </r>
  <r>
    <x v="1"/>
    <x v="1"/>
    <x v="5"/>
    <x v="1"/>
    <x v="14"/>
    <x v="350"/>
    <d v="2023-02-27T09:37:22"/>
    <x v="48"/>
    <x v="332"/>
  </r>
  <r>
    <x v="0"/>
    <x v="4"/>
    <x v="1"/>
    <x v="0"/>
    <x v="1"/>
    <x v="351"/>
    <d v="2023-02-27T09:30:50"/>
    <x v="1"/>
    <x v="333"/>
  </r>
  <r>
    <x v="1"/>
    <x v="1"/>
    <x v="5"/>
    <x v="1"/>
    <x v="5"/>
    <x v="352"/>
    <d v="2023-02-27T09:24:29"/>
    <x v="28"/>
    <x v="334"/>
  </r>
  <r>
    <x v="0"/>
    <x v="6"/>
    <x v="0"/>
    <x v="1"/>
    <x v="20"/>
    <x v="353"/>
    <d v="2023-02-27T09:11:24"/>
    <x v="9"/>
    <x v="335"/>
  </r>
  <r>
    <x v="0"/>
    <x v="6"/>
    <x v="1"/>
    <x v="0"/>
    <x v="16"/>
    <x v="354"/>
    <d v="2023-02-27T09:11:12"/>
    <x v="116"/>
    <x v="336"/>
  </r>
  <r>
    <x v="1"/>
    <x v="1"/>
    <x v="2"/>
    <x v="1"/>
    <x v="5"/>
    <x v="355"/>
    <d v="2023-02-27T08:48:24"/>
    <x v="1"/>
    <x v="337"/>
  </r>
  <r>
    <x v="1"/>
    <x v="1"/>
    <x v="5"/>
    <x v="0"/>
    <x v="11"/>
    <x v="356"/>
    <d v="2023-02-27T08:43:58"/>
    <x v="0"/>
    <x v="338"/>
  </r>
  <r>
    <x v="1"/>
    <x v="1"/>
    <x v="5"/>
    <x v="0"/>
    <x v="14"/>
    <x v="357"/>
    <d v="2023-02-27T08:43:22"/>
    <x v="0"/>
    <x v="338"/>
  </r>
  <r>
    <x v="1"/>
    <x v="1"/>
    <x v="2"/>
    <x v="1"/>
    <x v="10"/>
    <x v="358"/>
    <d v="2023-02-27T08:41:45"/>
    <x v="1"/>
    <x v="339"/>
  </r>
  <r>
    <x v="1"/>
    <x v="1"/>
    <x v="5"/>
    <x v="0"/>
    <x v="5"/>
    <x v="359"/>
    <d v="2023-02-27T08:15:45"/>
    <x v="37"/>
    <x v="278"/>
  </r>
  <r>
    <x v="0"/>
    <x v="6"/>
    <x v="1"/>
    <x v="0"/>
    <x v="3"/>
    <x v="360"/>
    <d v="2023-02-27T08:07:03"/>
    <x v="81"/>
    <x v="340"/>
  </r>
  <r>
    <x v="1"/>
    <x v="1"/>
    <x v="2"/>
    <x v="0"/>
    <x v="14"/>
    <x v="361"/>
    <d v="2023-02-27T05:52:51"/>
    <x v="28"/>
    <x v="341"/>
  </r>
  <r>
    <x v="2"/>
    <x v="1"/>
    <x v="2"/>
    <x v="0"/>
    <x v="5"/>
    <x v="362"/>
    <d v="2023-02-27T05:43:39"/>
    <x v="7"/>
    <x v="342"/>
  </r>
  <r>
    <x v="0"/>
    <x v="6"/>
    <x v="0"/>
    <x v="0"/>
    <x v="3"/>
    <x v="363"/>
    <d v="2023-02-27T04:52:05"/>
    <x v="6"/>
    <x v="343"/>
  </r>
  <r>
    <x v="1"/>
    <x v="1"/>
    <x v="1"/>
    <x v="0"/>
    <x v="12"/>
    <x v="364"/>
    <d v="2023-02-27T02:05:31"/>
    <x v="3"/>
    <x v="344"/>
  </r>
  <r>
    <x v="1"/>
    <x v="1"/>
    <x v="2"/>
    <x v="1"/>
    <x v="7"/>
    <x v="365"/>
    <d v="2023-02-27T01:22:16"/>
    <x v="64"/>
    <x v="345"/>
  </r>
  <r>
    <x v="1"/>
    <x v="1"/>
    <x v="1"/>
    <x v="0"/>
    <x v="5"/>
    <x v="366"/>
    <d v="2023-02-27T01:10:56"/>
    <x v="21"/>
    <x v="346"/>
  </r>
  <r>
    <x v="2"/>
    <x v="1"/>
    <x v="3"/>
    <x v="1"/>
    <x v="2"/>
    <x v="367"/>
    <d v="2023-02-26T23:39:09"/>
    <x v="6"/>
    <x v="347"/>
  </r>
  <r>
    <x v="1"/>
    <x v="1"/>
    <x v="2"/>
    <x v="1"/>
    <x v="1"/>
    <x v="368"/>
    <d v="2023-02-26T22:53:52"/>
    <x v="125"/>
    <x v="348"/>
  </r>
  <r>
    <x v="0"/>
    <x v="6"/>
    <x v="5"/>
    <x v="0"/>
    <x v="14"/>
    <x v="369"/>
    <d v="2023-02-26T22:03:32"/>
    <x v="15"/>
    <x v="349"/>
  </r>
  <r>
    <x v="1"/>
    <x v="1"/>
    <x v="2"/>
    <x v="1"/>
    <x v="7"/>
    <x v="370"/>
    <d v="2023-02-26T21:51:28"/>
    <x v="1"/>
    <x v="350"/>
  </r>
  <r>
    <x v="1"/>
    <x v="1"/>
    <x v="2"/>
    <x v="0"/>
    <x v="1"/>
    <x v="371"/>
    <d v="2023-02-26T21:32:44"/>
    <x v="32"/>
    <x v="351"/>
  </r>
  <r>
    <x v="3"/>
    <x v="4"/>
    <x v="5"/>
    <x v="1"/>
    <x v="5"/>
    <x v="372"/>
    <d v="2023-02-26T21:28:01"/>
    <x v="6"/>
    <x v="352"/>
  </r>
  <r>
    <x v="0"/>
    <x v="6"/>
    <x v="5"/>
    <x v="0"/>
    <x v="12"/>
    <x v="373"/>
    <d v="2023-02-26T21:27:49"/>
    <x v="15"/>
    <x v="353"/>
  </r>
  <r>
    <x v="2"/>
    <x v="1"/>
    <x v="1"/>
    <x v="0"/>
    <x v="5"/>
    <x v="374"/>
    <d v="2023-02-26T21:08:27"/>
    <x v="36"/>
    <x v="354"/>
  </r>
  <r>
    <x v="0"/>
    <x v="6"/>
    <x v="2"/>
    <x v="1"/>
    <x v="3"/>
    <x v="375"/>
    <d v="2023-02-26T21:06:30"/>
    <x v="1"/>
    <x v="355"/>
  </r>
  <r>
    <x v="1"/>
    <x v="1"/>
    <x v="2"/>
    <x v="1"/>
    <x v="11"/>
    <x v="376"/>
    <d v="2023-02-26T21:02:18"/>
    <x v="87"/>
    <x v="356"/>
  </r>
  <r>
    <x v="1"/>
    <x v="1"/>
    <x v="3"/>
    <x v="0"/>
    <x v="5"/>
    <x v="377"/>
    <d v="2023-02-26T20:43:05"/>
    <x v="126"/>
    <x v="357"/>
  </r>
  <r>
    <x v="0"/>
    <x v="3"/>
    <x v="1"/>
    <x v="0"/>
    <x v="8"/>
    <x v="378"/>
    <d v="2023-02-26T20:30:18"/>
    <x v="99"/>
    <x v="358"/>
  </r>
  <r>
    <x v="2"/>
    <x v="1"/>
    <x v="1"/>
    <x v="0"/>
    <x v="15"/>
    <x v="379"/>
    <d v="2023-02-26T20:20:16"/>
    <x v="1"/>
    <x v="359"/>
  </r>
  <r>
    <x v="2"/>
    <x v="1"/>
    <x v="1"/>
    <x v="0"/>
    <x v="12"/>
    <x v="380"/>
    <d v="2023-02-26T20:15:06"/>
    <x v="127"/>
    <x v="359"/>
  </r>
  <r>
    <x v="0"/>
    <x v="2"/>
    <x v="5"/>
    <x v="1"/>
    <x v="2"/>
    <x v="381"/>
    <d v="2023-02-26T20:05:11"/>
    <x v="9"/>
    <x v="360"/>
  </r>
  <r>
    <x v="1"/>
    <x v="1"/>
    <x v="2"/>
    <x v="1"/>
    <x v="18"/>
    <x v="382"/>
    <d v="2023-02-26T19:48:01"/>
    <x v="31"/>
    <x v="361"/>
  </r>
  <r>
    <x v="3"/>
    <x v="4"/>
    <x v="2"/>
    <x v="1"/>
    <x v="5"/>
    <x v="383"/>
    <d v="2023-02-26T19:15:41"/>
    <x v="128"/>
    <x v="362"/>
  </r>
  <r>
    <x v="0"/>
    <x v="2"/>
    <x v="5"/>
    <x v="0"/>
    <x v="5"/>
    <x v="384"/>
    <d v="2023-02-26T19:10:53"/>
    <x v="21"/>
    <x v="363"/>
  </r>
  <r>
    <x v="0"/>
    <x v="4"/>
    <x v="5"/>
    <x v="0"/>
    <x v="3"/>
    <x v="385"/>
    <d v="2023-02-26T19:06:48"/>
    <x v="129"/>
    <x v="364"/>
  </r>
  <r>
    <x v="1"/>
    <x v="1"/>
    <x v="2"/>
    <x v="1"/>
    <x v="2"/>
    <x v="386"/>
    <d v="2023-02-26T18:43:21"/>
    <x v="37"/>
    <x v="365"/>
  </r>
  <r>
    <x v="3"/>
    <x v="2"/>
    <x v="3"/>
    <x v="0"/>
    <x v="2"/>
    <x v="387"/>
    <d v="2023-02-26T18:10:13"/>
    <x v="64"/>
    <x v="366"/>
  </r>
  <r>
    <x v="2"/>
    <x v="1"/>
    <x v="5"/>
    <x v="0"/>
    <x v="2"/>
    <x v="388"/>
    <d v="2023-02-26T17:50:20"/>
    <x v="15"/>
    <x v="367"/>
  </r>
  <r>
    <x v="1"/>
    <x v="1"/>
    <x v="1"/>
    <x v="0"/>
    <x v="2"/>
    <x v="389"/>
    <d v="2023-02-26T17:38:49"/>
    <x v="31"/>
    <x v="368"/>
  </r>
  <r>
    <x v="1"/>
    <x v="1"/>
    <x v="2"/>
    <x v="1"/>
    <x v="1"/>
    <x v="390"/>
    <d v="2023-02-26T17:25:15"/>
    <x v="31"/>
    <x v="369"/>
  </r>
  <r>
    <x v="1"/>
    <x v="1"/>
    <x v="0"/>
    <x v="0"/>
    <x v="3"/>
    <x v="391"/>
    <d v="2023-02-26T17:04:28"/>
    <x v="130"/>
    <x v="370"/>
  </r>
  <r>
    <x v="1"/>
    <x v="1"/>
    <x v="5"/>
    <x v="0"/>
    <x v="5"/>
    <x v="392"/>
    <d v="2023-02-26T17:03:26"/>
    <x v="1"/>
    <x v="371"/>
  </r>
  <r>
    <x v="2"/>
    <x v="1"/>
    <x v="1"/>
    <x v="1"/>
    <x v="15"/>
    <x v="393"/>
    <d v="2023-02-26T17:02:43"/>
    <x v="6"/>
    <x v="372"/>
  </r>
  <r>
    <x v="1"/>
    <x v="1"/>
    <x v="1"/>
    <x v="0"/>
    <x v="5"/>
    <x v="394"/>
    <d v="2023-02-26T16:59:00"/>
    <x v="1"/>
    <x v="373"/>
  </r>
  <r>
    <x v="3"/>
    <x v="3"/>
    <x v="1"/>
    <x v="0"/>
    <x v="14"/>
    <x v="395"/>
    <d v="2023-02-26T16:46:20"/>
    <x v="64"/>
    <x v="374"/>
  </r>
  <r>
    <x v="0"/>
    <x v="6"/>
    <x v="0"/>
    <x v="1"/>
    <x v="20"/>
    <x v="396"/>
    <d v="2023-02-26T16:41:18"/>
    <x v="131"/>
    <x v="375"/>
  </r>
  <r>
    <x v="0"/>
    <x v="2"/>
    <x v="2"/>
    <x v="0"/>
    <x v="14"/>
    <x v="397"/>
    <d v="2023-02-26T16:36:24"/>
    <x v="15"/>
    <x v="376"/>
  </r>
  <r>
    <x v="2"/>
    <x v="1"/>
    <x v="1"/>
    <x v="1"/>
    <x v="14"/>
    <x v="398"/>
    <d v="2023-02-26T16:35:22"/>
    <x v="132"/>
    <x v="377"/>
  </r>
  <r>
    <x v="0"/>
    <x v="4"/>
    <x v="5"/>
    <x v="0"/>
    <x v="4"/>
    <x v="399"/>
    <d v="2023-02-26T16:14:52"/>
    <x v="4"/>
    <x v="378"/>
  </r>
  <r>
    <x v="0"/>
    <x v="4"/>
    <x v="5"/>
    <x v="0"/>
    <x v="18"/>
    <x v="400"/>
    <d v="2023-02-26T16:08:49"/>
    <x v="133"/>
    <x v="379"/>
  </r>
  <r>
    <x v="1"/>
    <x v="1"/>
    <x v="5"/>
    <x v="0"/>
    <x v="3"/>
    <x v="401"/>
    <d v="2023-02-26T16:07:35"/>
    <x v="35"/>
    <x v="380"/>
  </r>
  <r>
    <x v="2"/>
    <x v="1"/>
    <x v="2"/>
    <x v="1"/>
    <x v="13"/>
    <x v="402"/>
    <d v="2023-02-26T16:04:55"/>
    <x v="134"/>
    <x v="129"/>
  </r>
  <r>
    <x v="0"/>
    <x v="6"/>
    <x v="2"/>
    <x v="0"/>
    <x v="5"/>
    <x v="403"/>
    <d v="2023-02-26T15:44:32"/>
    <x v="135"/>
    <x v="381"/>
  </r>
  <r>
    <x v="1"/>
    <x v="1"/>
    <x v="5"/>
    <x v="0"/>
    <x v="3"/>
    <x v="404"/>
    <d v="2023-02-26T15:12:44"/>
    <x v="31"/>
    <x v="382"/>
  </r>
  <r>
    <x v="1"/>
    <x v="1"/>
    <x v="1"/>
    <x v="0"/>
    <x v="1"/>
    <x v="405"/>
    <d v="2023-02-26T15:09:23"/>
    <x v="15"/>
    <x v="383"/>
  </r>
  <r>
    <x v="1"/>
    <x v="1"/>
    <x v="2"/>
    <x v="1"/>
    <x v="5"/>
    <x v="406"/>
    <d v="2023-02-26T14:59:17"/>
    <x v="64"/>
    <x v="384"/>
  </r>
  <r>
    <x v="1"/>
    <x v="1"/>
    <x v="3"/>
    <x v="0"/>
    <x v="7"/>
    <x v="407"/>
    <d v="2023-02-26T14:35:57"/>
    <x v="15"/>
    <x v="385"/>
  </r>
  <r>
    <x v="0"/>
    <x v="4"/>
    <x v="1"/>
    <x v="0"/>
    <x v="9"/>
    <x v="408"/>
    <d v="2023-02-26T14:17:07"/>
    <x v="136"/>
    <x v="386"/>
  </r>
  <r>
    <x v="0"/>
    <x v="6"/>
    <x v="2"/>
    <x v="0"/>
    <x v="5"/>
    <x v="409"/>
    <d v="2023-02-26T14:15:47"/>
    <x v="1"/>
    <x v="387"/>
  </r>
  <r>
    <x v="0"/>
    <x v="6"/>
    <x v="3"/>
    <x v="0"/>
    <x v="20"/>
    <x v="410"/>
    <d v="2023-02-26T14:11:53"/>
    <x v="19"/>
    <x v="388"/>
  </r>
  <r>
    <x v="1"/>
    <x v="1"/>
    <x v="5"/>
    <x v="0"/>
    <x v="3"/>
    <x v="411"/>
    <d v="2023-02-26T14:04:16"/>
    <x v="78"/>
    <x v="389"/>
  </r>
  <r>
    <x v="0"/>
    <x v="5"/>
    <x v="1"/>
    <x v="0"/>
    <x v="20"/>
    <x v="412"/>
    <d v="2023-02-26T13:46:19"/>
    <x v="31"/>
    <x v="390"/>
  </r>
  <r>
    <x v="1"/>
    <x v="1"/>
    <x v="2"/>
    <x v="1"/>
    <x v="11"/>
    <x v="413"/>
    <d v="2023-02-26T13:45:37"/>
    <x v="48"/>
    <x v="391"/>
  </r>
  <r>
    <x v="2"/>
    <x v="1"/>
    <x v="2"/>
    <x v="0"/>
    <x v="13"/>
    <x v="414"/>
    <d v="2023-02-26T13:42:30"/>
    <x v="137"/>
    <x v="392"/>
  </r>
  <r>
    <x v="1"/>
    <x v="1"/>
    <x v="3"/>
    <x v="0"/>
    <x v="5"/>
    <x v="415"/>
    <d v="2023-02-26T13:41:01"/>
    <x v="37"/>
    <x v="393"/>
  </r>
  <r>
    <x v="1"/>
    <x v="1"/>
    <x v="2"/>
    <x v="1"/>
    <x v="10"/>
    <x v="416"/>
    <d v="2023-02-26T13:39:31"/>
    <x v="104"/>
    <x v="394"/>
  </r>
  <r>
    <x v="1"/>
    <x v="1"/>
    <x v="2"/>
    <x v="0"/>
    <x v="1"/>
    <x v="417"/>
    <d v="2023-02-26T12:52:37"/>
    <x v="1"/>
    <x v="395"/>
  </r>
  <r>
    <x v="1"/>
    <x v="1"/>
    <x v="1"/>
    <x v="0"/>
    <x v="3"/>
    <x v="418"/>
    <d v="2023-02-26T12:16:24"/>
    <x v="31"/>
    <x v="396"/>
  </r>
  <r>
    <x v="1"/>
    <x v="1"/>
    <x v="2"/>
    <x v="1"/>
    <x v="2"/>
    <x v="419"/>
    <d v="2023-02-26T11:49:21"/>
    <x v="15"/>
    <x v="397"/>
  </r>
  <r>
    <x v="2"/>
    <x v="1"/>
    <x v="1"/>
    <x v="0"/>
    <x v="5"/>
    <x v="420"/>
    <d v="2023-02-26T11:10:43"/>
    <x v="15"/>
    <x v="398"/>
  </r>
  <r>
    <x v="0"/>
    <x v="2"/>
    <x v="5"/>
    <x v="0"/>
    <x v="3"/>
    <x v="421"/>
    <d v="2023-02-26T11:06:34"/>
    <x v="81"/>
    <x v="399"/>
  </r>
  <r>
    <x v="0"/>
    <x v="5"/>
    <x v="0"/>
    <x v="0"/>
    <x v="16"/>
    <x v="422"/>
    <d v="2023-02-26T10:54:32"/>
    <x v="1"/>
    <x v="400"/>
  </r>
  <r>
    <x v="1"/>
    <x v="1"/>
    <x v="2"/>
    <x v="0"/>
    <x v="2"/>
    <x v="423"/>
    <d v="2023-02-26T10:29:08"/>
    <x v="9"/>
    <x v="401"/>
  </r>
  <r>
    <x v="1"/>
    <x v="1"/>
    <x v="0"/>
    <x v="0"/>
    <x v="9"/>
    <x v="424"/>
    <d v="2023-02-26T10:28:59"/>
    <x v="36"/>
    <x v="402"/>
  </r>
  <r>
    <x v="0"/>
    <x v="4"/>
    <x v="2"/>
    <x v="0"/>
    <x v="9"/>
    <x v="425"/>
    <d v="2023-02-26T10:25:42"/>
    <x v="81"/>
    <x v="403"/>
  </r>
  <r>
    <x v="0"/>
    <x v="4"/>
    <x v="5"/>
    <x v="1"/>
    <x v="2"/>
    <x v="426"/>
    <d v="2023-02-26T10:12:25"/>
    <x v="138"/>
    <x v="404"/>
  </r>
  <r>
    <x v="2"/>
    <x v="1"/>
    <x v="2"/>
    <x v="1"/>
    <x v="1"/>
    <x v="427"/>
    <d v="2023-02-26T10:11:17"/>
    <x v="139"/>
    <x v="405"/>
  </r>
  <r>
    <x v="0"/>
    <x v="3"/>
    <x v="2"/>
    <x v="0"/>
    <x v="3"/>
    <x v="428"/>
    <d v="2023-02-26T10:05:22"/>
    <x v="7"/>
    <x v="406"/>
  </r>
  <r>
    <x v="1"/>
    <x v="1"/>
    <x v="5"/>
    <x v="0"/>
    <x v="5"/>
    <x v="429"/>
    <d v="2023-02-26T10:02:28"/>
    <x v="1"/>
    <x v="407"/>
  </r>
  <r>
    <x v="0"/>
    <x v="6"/>
    <x v="5"/>
    <x v="0"/>
    <x v="14"/>
    <x v="430"/>
    <d v="2023-02-26T09:57:58"/>
    <x v="36"/>
    <x v="408"/>
  </r>
  <r>
    <x v="1"/>
    <x v="1"/>
    <x v="2"/>
    <x v="0"/>
    <x v="13"/>
    <x v="431"/>
    <d v="2023-02-26T09:51:18"/>
    <x v="1"/>
    <x v="409"/>
  </r>
  <r>
    <x v="1"/>
    <x v="1"/>
    <x v="1"/>
    <x v="1"/>
    <x v="20"/>
    <x v="432"/>
    <d v="2023-02-26T09:51:03"/>
    <x v="64"/>
    <x v="410"/>
  </r>
  <r>
    <x v="3"/>
    <x v="2"/>
    <x v="2"/>
    <x v="0"/>
    <x v="3"/>
    <x v="433"/>
    <d v="2023-02-26T09:36:09"/>
    <x v="140"/>
    <x v="411"/>
  </r>
  <r>
    <x v="1"/>
    <x v="1"/>
    <x v="1"/>
    <x v="1"/>
    <x v="10"/>
    <x v="434"/>
    <d v="2023-02-26T09:35:23"/>
    <x v="36"/>
    <x v="412"/>
  </r>
  <r>
    <x v="2"/>
    <x v="1"/>
    <x v="1"/>
    <x v="0"/>
    <x v="11"/>
    <x v="435"/>
    <d v="2023-02-26T09:32:49"/>
    <x v="65"/>
    <x v="413"/>
  </r>
  <r>
    <x v="1"/>
    <x v="1"/>
    <x v="2"/>
    <x v="1"/>
    <x v="1"/>
    <x v="436"/>
    <d v="2023-02-26T09:24:27"/>
    <x v="103"/>
    <x v="414"/>
  </r>
  <r>
    <x v="1"/>
    <x v="1"/>
    <x v="5"/>
    <x v="1"/>
    <x v="2"/>
    <x v="437"/>
    <d v="2023-02-26T09:20:29"/>
    <x v="84"/>
    <x v="415"/>
  </r>
  <r>
    <x v="0"/>
    <x v="4"/>
    <x v="2"/>
    <x v="0"/>
    <x v="2"/>
    <x v="438"/>
    <d v="2023-02-26T09:17:50"/>
    <x v="141"/>
    <x v="416"/>
  </r>
  <r>
    <x v="1"/>
    <x v="1"/>
    <x v="5"/>
    <x v="0"/>
    <x v="5"/>
    <x v="439"/>
    <d v="2023-02-26T09:17:03"/>
    <x v="142"/>
    <x v="30"/>
  </r>
  <r>
    <x v="2"/>
    <x v="1"/>
    <x v="5"/>
    <x v="1"/>
    <x v="3"/>
    <x v="440"/>
    <d v="2023-02-26T08:43:32"/>
    <x v="143"/>
    <x v="417"/>
  </r>
  <r>
    <x v="2"/>
    <x v="1"/>
    <x v="2"/>
    <x v="0"/>
    <x v="11"/>
    <x v="441"/>
    <d v="2023-02-26T08:40:56"/>
    <x v="6"/>
    <x v="418"/>
  </r>
  <r>
    <x v="1"/>
    <x v="1"/>
    <x v="5"/>
    <x v="0"/>
    <x v="2"/>
    <x v="442"/>
    <d v="2023-02-26T08:39:40"/>
    <x v="37"/>
    <x v="419"/>
  </r>
  <r>
    <x v="1"/>
    <x v="1"/>
    <x v="2"/>
    <x v="0"/>
    <x v="2"/>
    <x v="443"/>
    <d v="2023-02-26T08:29:53"/>
    <x v="1"/>
    <x v="420"/>
  </r>
  <r>
    <x v="1"/>
    <x v="1"/>
    <x v="1"/>
    <x v="1"/>
    <x v="14"/>
    <x v="444"/>
    <d v="2023-02-26T08:26:21"/>
    <x v="144"/>
    <x v="421"/>
  </r>
  <r>
    <x v="2"/>
    <x v="1"/>
    <x v="1"/>
    <x v="0"/>
    <x v="14"/>
    <x v="445"/>
    <d v="2023-02-26T08:10:58"/>
    <x v="145"/>
    <x v="422"/>
  </r>
  <r>
    <x v="0"/>
    <x v="5"/>
    <x v="5"/>
    <x v="0"/>
    <x v="5"/>
    <x v="446"/>
    <d v="2023-02-26T07:35:46"/>
    <x v="21"/>
    <x v="423"/>
  </r>
  <r>
    <x v="1"/>
    <x v="1"/>
    <x v="2"/>
    <x v="1"/>
    <x v="5"/>
    <x v="447"/>
    <d v="2023-02-26T07:29:48"/>
    <x v="15"/>
    <x v="424"/>
  </r>
  <r>
    <x v="1"/>
    <x v="1"/>
    <x v="2"/>
    <x v="1"/>
    <x v="11"/>
    <x v="448"/>
    <d v="2023-02-26T07:13:45"/>
    <x v="146"/>
    <x v="374"/>
  </r>
  <r>
    <x v="0"/>
    <x v="5"/>
    <x v="2"/>
    <x v="0"/>
    <x v="5"/>
    <x v="449"/>
    <d v="2023-02-26T07:00:07"/>
    <x v="28"/>
    <x v="425"/>
  </r>
  <r>
    <x v="0"/>
    <x v="3"/>
    <x v="1"/>
    <x v="0"/>
    <x v="9"/>
    <x v="450"/>
    <d v="2023-02-26T06:59:19"/>
    <x v="65"/>
    <x v="426"/>
  </r>
  <r>
    <x v="1"/>
    <x v="1"/>
    <x v="2"/>
    <x v="0"/>
    <x v="5"/>
    <x v="451"/>
    <d v="2023-02-26T06:52:55"/>
    <x v="15"/>
    <x v="427"/>
  </r>
  <r>
    <x v="1"/>
    <x v="1"/>
    <x v="2"/>
    <x v="1"/>
    <x v="14"/>
    <x v="452"/>
    <d v="2023-02-26T06:49:21"/>
    <x v="147"/>
    <x v="428"/>
  </r>
  <r>
    <x v="3"/>
    <x v="2"/>
    <x v="5"/>
    <x v="0"/>
    <x v="3"/>
    <x v="453"/>
    <d v="2023-02-26T06:43:00"/>
    <x v="1"/>
    <x v="429"/>
  </r>
  <r>
    <x v="0"/>
    <x v="2"/>
    <x v="5"/>
    <x v="0"/>
    <x v="12"/>
    <x v="454"/>
    <d v="2023-02-26T06:34:07"/>
    <x v="31"/>
    <x v="430"/>
  </r>
  <r>
    <x v="0"/>
    <x v="6"/>
    <x v="1"/>
    <x v="0"/>
    <x v="10"/>
    <x v="455"/>
    <d v="2023-02-26T06:32:34"/>
    <x v="148"/>
    <x v="431"/>
  </r>
  <r>
    <x v="0"/>
    <x v="5"/>
    <x v="5"/>
    <x v="0"/>
    <x v="5"/>
    <x v="456"/>
    <d v="2023-02-26T06:30:58"/>
    <x v="9"/>
    <x v="432"/>
  </r>
  <r>
    <x v="1"/>
    <x v="1"/>
    <x v="2"/>
    <x v="1"/>
    <x v="2"/>
    <x v="457"/>
    <d v="2023-02-26T06:27:44"/>
    <x v="1"/>
    <x v="433"/>
  </r>
  <r>
    <x v="0"/>
    <x v="6"/>
    <x v="5"/>
    <x v="1"/>
    <x v="11"/>
    <x v="458"/>
    <d v="2023-02-26T06:13:38"/>
    <x v="3"/>
    <x v="434"/>
  </r>
  <r>
    <x v="3"/>
    <x v="2"/>
    <x v="3"/>
    <x v="0"/>
    <x v="14"/>
    <x v="459"/>
    <d v="2023-02-26T05:21:41"/>
    <x v="15"/>
    <x v="435"/>
  </r>
  <r>
    <x v="3"/>
    <x v="4"/>
    <x v="5"/>
    <x v="0"/>
    <x v="5"/>
    <x v="460"/>
    <d v="2023-02-26T05:05:55"/>
    <x v="149"/>
    <x v="436"/>
  </r>
  <r>
    <x v="1"/>
    <x v="1"/>
    <x v="2"/>
    <x v="1"/>
    <x v="20"/>
    <x v="461"/>
    <d v="2023-02-26T02:32:10"/>
    <x v="34"/>
    <x v="437"/>
  </r>
  <r>
    <x v="2"/>
    <x v="1"/>
    <x v="1"/>
    <x v="1"/>
    <x v="7"/>
    <x v="462"/>
    <d v="2023-02-26T01:25:59"/>
    <x v="31"/>
    <x v="438"/>
  </r>
  <r>
    <x v="1"/>
    <x v="1"/>
    <x v="2"/>
    <x v="0"/>
    <x v="13"/>
    <x v="463"/>
    <d v="2023-02-26T01:23:45"/>
    <x v="36"/>
    <x v="439"/>
  </r>
  <r>
    <x v="1"/>
    <x v="1"/>
    <x v="2"/>
    <x v="1"/>
    <x v="3"/>
    <x v="464"/>
    <d v="2023-02-26T01:21:05"/>
    <x v="37"/>
    <x v="440"/>
  </r>
  <r>
    <x v="2"/>
    <x v="1"/>
    <x v="2"/>
    <x v="1"/>
    <x v="1"/>
    <x v="465"/>
    <d v="2023-02-26T01:18:16"/>
    <x v="1"/>
    <x v="441"/>
  </r>
  <r>
    <x v="0"/>
    <x v="5"/>
    <x v="6"/>
    <x v="0"/>
    <x v="20"/>
    <x v="466"/>
    <d v="2023-02-26T00:57:23"/>
    <x v="150"/>
    <x v="442"/>
  </r>
  <r>
    <x v="3"/>
    <x v="5"/>
    <x v="3"/>
    <x v="0"/>
    <x v="14"/>
    <x v="467"/>
    <d v="2023-02-26T00:45:00"/>
    <x v="68"/>
    <x v="443"/>
  </r>
  <r>
    <x v="0"/>
    <x v="3"/>
    <x v="2"/>
    <x v="1"/>
    <x v="12"/>
    <x v="468"/>
    <d v="2023-02-26T00:23:44"/>
    <x v="7"/>
    <x v="444"/>
  </r>
  <r>
    <x v="3"/>
    <x v="5"/>
    <x v="3"/>
    <x v="0"/>
    <x v="5"/>
    <x v="469"/>
    <d v="2023-02-26T00:12:29"/>
    <x v="3"/>
    <x v="445"/>
  </r>
  <r>
    <x v="0"/>
    <x v="3"/>
    <x v="2"/>
    <x v="0"/>
    <x v="0"/>
    <x v="470"/>
    <d v="2023-02-26T00:03:11"/>
    <x v="81"/>
    <x v="446"/>
  </r>
  <r>
    <x v="1"/>
    <x v="1"/>
    <x v="2"/>
    <x v="1"/>
    <x v="14"/>
    <x v="471"/>
    <d v="2023-02-25T23:56:32"/>
    <x v="7"/>
    <x v="242"/>
  </r>
  <r>
    <x v="2"/>
    <x v="1"/>
    <x v="2"/>
    <x v="1"/>
    <x v="1"/>
    <x v="472"/>
    <d v="2023-02-25T23:49:48"/>
    <x v="91"/>
    <x v="447"/>
  </r>
  <r>
    <x v="0"/>
    <x v="2"/>
    <x v="2"/>
    <x v="1"/>
    <x v="3"/>
    <x v="473"/>
    <d v="2023-02-25T23:49:36"/>
    <x v="3"/>
    <x v="448"/>
  </r>
  <r>
    <x v="3"/>
    <x v="5"/>
    <x v="2"/>
    <x v="0"/>
    <x v="3"/>
    <x v="474"/>
    <d v="2023-02-25T23:40:41"/>
    <x v="3"/>
    <x v="449"/>
  </r>
  <r>
    <x v="1"/>
    <x v="1"/>
    <x v="2"/>
    <x v="1"/>
    <x v="3"/>
    <x v="475"/>
    <d v="2023-02-25T23:33:44"/>
    <x v="3"/>
    <x v="450"/>
  </r>
  <r>
    <x v="0"/>
    <x v="4"/>
    <x v="0"/>
    <x v="1"/>
    <x v="1"/>
    <x v="476"/>
    <d v="2023-02-25T23:24:08"/>
    <x v="36"/>
    <x v="451"/>
  </r>
  <r>
    <x v="1"/>
    <x v="1"/>
    <x v="5"/>
    <x v="0"/>
    <x v="3"/>
    <x v="477"/>
    <d v="2023-02-25T23:22:20"/>
    <x v="37"/>
    <x v="452"/>
  </r>
  <r>
    <x v="1"/>
    <x v="1"/>
    <x v="2"/>
    <x v="1"/>
    <x v="1"/>
    <x v="478"/>
    <d v="2023-02-25T23:17:46"/>
    <x v="139"/>
    <x v="453"/>
  </r>
  <r>
    <x v="0"/>
    <x v="6"/>
    <x v="2"/>
    <x v="0"/>
    <x v="12"/>
    <x v="479"/>
    <d v="2023-02-25T23:02:37"/>
    <x v="36"/>
    <x v="454"/>
  </r>
  <r>
    <x v="0"/>
    <x v="6"/>
    <x v="2"/>
    <x v="1"/>
    <x v="5"/>
    <x v="480"/>
    <d v="2023-02-25T23:01:29"/>
    <x v="3"/>
    <x v="455"/>
  </r>
  <r>
    <x v="0"/>
    <x v="6"/>
    <x v="3"/>
    <x v="1"/>
    <x v="5"/>
    <x v="481"/>
    <d v="2023-02-25T22:54:56"/>
    <x v="9"/>
    <x v="456"/>
  </r>
  <r>
    <x v="1"/>
    <x v="1"/>
    <x v="2"/>
    <x v="1"/>
    <x v="1"/>
    <x v="482"/>
    <d v="2023-02-25T22:53:28"/>
    <x v="11"/>
    <x v="457"/>
  </r>
  <r>
    <x v="1"/>
    <x v="1"/>
    <x v="2"/>
    <x v="0"/>
    <x v="2"/>
    <x v="483"/>
    <d v="2023-02-25T22:39:23"/>
    <x v="151"/>
    <x v="458"/>
  </r>
  <r>
    <x v="0"/>
    <x v="3"/>
    <x v="2"/>
    <x v="0"/>
    <x v="1"/>
    <x v="484"/>
    <d v="2023-02-25T22:14:33"/>
    <x v="152"/>
    <x v="459"/>
  </r>
  <r>
    <x v="1"/>
    <x v="1"/>
    <x v="5"/>
    <x v="0"/>
    <x v="1"/>
    <x v="485"/>
    <d v="2023-02-25T22:09:00"/>
    <x v="153"/>
    <x v="460"/>
  </r>
  <r>
    <x v="0"/>
    <x v="6"/>
    <x v="5"/>
    <x v="0"/>
    <x v="20"/>
    <x v="486"/>
    <d v="2023-02-25T22:08:29"/>
    <x v="154"/>
    <x v="461"/>
  </r>
  <r>
    <x v="0"/>
    <x v="3"/>
    <x v="1"/>
    <x v="1"/>
    <x v="5"/>
    <x v="487"/>
    <d v="2023-02-25T22:08:26"/>
    <x v="155"/>
    <x v="462"/>
  </r>
  <r>
    <x v="2"/>
    <x v="1"/>
    <x v="5"/>
    <x v="1"/>
    <x v="14"/>
    <x v="488"/>
    <d v="2023-02-25T22:08:18"/>
    <x v="7"/>
    <x v="463"/>
  </r>
  <r>
    <x v="1"/>
    <x v="1"/>
    <x v="2"/>
    <x v="1"/>
    <x v="10"/>
    <x v="489"/>
    <d v="2023-02-25T21:53:51"/>
    <x v="156"/>
    <x v="464"/>
  </r>
  <r>
    <x v="0"/>
    <x v="6"/>
    <x v="3"/>
    <x v="0"/>
    <x v="5"/>
    <x v="490"/>
    <d v="2023-02-25T21:51:19"/>
    <x v="36"/>
    <x v="465"/>
  </r>
  <r>
    <x v="1"/>
    <x v="1"/>
    <x v="5"/>
    <x v="0"/>
    <x v="2"/>
    <x v="491"/>
    <d v="2023-02-25T21:37:26"/>
    <x v="104"/>
    <x v="466"/>
  </r>
  <r>
    <x v="0"/>
    <x v="6"/>
    <x v="5"/>
    <x v="1"/>
    <x v="20"/>
    <x v="492"/>
    <d v="2023-02-25T21:33:03"/>
    <x v="64"/>
    <x v="467"/>
  </r>
  <r>
    <x v="0"/>
    <x v="6"/>
    <x v="5"/>
    <x v="0"/>
    <x v="7"/>
    <x v="493"/>
    <d v="2023-02-25T21:31:25"/>
    <x v="28"/>
    <x v="468"/>
  </r>
  <r>
    <x v="1"/>
    <x v="1"/>
    <x v="1"/>
    <x v="0"/>
    <x v="15"/>
    <x v="494"/>
    <d v="2023-02-25T21:08:26"/>
    <x v="64"/>
    <x v="469"/>
  </r>
  <r>
    <x v="1"/>
    <x v="1"/>
    <x v="2"/>
    <x v="1"/>
    <x v="3"/>
    <x v="495"/>
    <d v="2023-02-25T21:07:43"/>
    <x v="3"/>
    <x v="470"/>
  </r>
  <r>
    <x v="0"/>
    <x v="4"/>
    <x v="1"/>
    <x v="0"/>
    <x v="5"/>
    <x v="496"/>
    <d v="2023-02-25T21:03:00"/>
    <x v="68"/>
    <x v="471"/>
  </r>
  <r>
    <x v="2"/>
    <x v="1"/>
    <x v="2"/>
    <x v="0"/>
    <x v="3"/>
    <x v="497"/>
    <d v="2023-02-25T20:55:31"/>
    <x v="36"/>
    <x v="472"/>
  </r>
  <r>
    <x v="0"/>
    <x v="6"/>
    <x v="0"/>
    <x v="0"/>
    <x v="1"/>
    <x v="498"/>
    <d v="2023-02-25T20:48:50"/>
    <x v="9"/>
    <x v="473"/>
  </r>
  <r>
    <x v="2"/>
    <x v="1"/>
    <x v="2"/>
    <x v="1"/>
    <x v="7"/>
    <x v="499"/>
    <d v="2023-02-25T20:39:23"/>
    <x v="15"/>
    <x v="474"/>
  </r>
  <r>
    <x v="2"/>
    <x v="1"/>
    <x v="5"/>
    <x v="0"/>
    <x v="11"/>
    <x v="500"/>
    <d v="2023-02-25T20:37:59"/>
    <x v="65"/>
    <x v="475"/>
  </r>
  <r>
    <x v="0"/>
    <x v="0"/>
    <x v="0"/>
    <x v="0"/>
    <x v="0"/>
    <x v="501"/>
    <d v="2023-02-25T20:32:28"/>
    <x v="157"/>
    <x v="476"/>
  </r>
  <r>
    <x v="0"/>
    <x v="6"/>
    <x v="5"/>
    <x v="1"/>
    <x v="2"/>
    <x v="502"/>
    <d v="2023-02-25T20:29:53"/>
    <x v="6"/>
    <x v="477"/>
  </r>
  <r>
    <x v="1"/>
    <x v="1"/>
    <x v="5"/>
    <x v="0"/>
    <x v="5"/>
    <x v="503"/>
    <d v="2023-02-25T20:29:37"/>
    <x v="4"/>
    <x v="478"/>
  </r>
  <r>
    <x v="0"/>
    <x v="4"/>
    <x v="0"/>
    <x v="0"/>
    <x v="5"/>
    <x v="504"/>
    <d v="2023-02-25T20:22:50"/>
    <x v="3"/>
    <x v="479"/>
  </r>
  <r>
    <x v="1"/>
    <x v="1"/>
    <x v="5"/>
    <x v="1"/>
    <x v="2"/>
    <x v="505"/>
    <d v="2023-02-25T20:18:35"/>
    <x v="3"/>
    <x v="480"/>
  </r>
  <r>
    <x v="1"/>
    <x v="1"/>
    <x v="2"/>
    <x v="1"/>
    <x v="3"/>
    <x v="506"/>
    <d v="2023-02-25T20:18:30"/>
    <x v="64"/>
    <x v="481"/>
  </r>
  <r>
    <x v="1"/>
    <x v="1"/>
    <x v="2"/>
    <x v="1"/>
    <x v="3"/>
    <x v="507"/>
    <d v="2023-02-25T20:11:21"/>
    <x v="3"/>
    <x v="482"/>
  </r>
  <r>
    <x v="1"/>
    <x v="1"/>
    <x v="2"/>
    <x v="0"/>
    <x v="20"/>
    <x v="508"/>
    <d v="2023-02-25T20:10:34"/>
    <x v="3"/>
    <x v="482"/>
  </r>
  <r>
    <x v="0"/>
    <x v="6"/>
    <x v="3"/>
    <x v="1"/>
    <x v="20"/>
    <x v="509"/>
    <d v="2023-02-25T20:08:50"/>
    <x v="158"/>
    <x v="483"/>
  </r>
  <r>
    <x v="0"/>
    <x v="2"/>
    <x v="5"/>
    <x v="0"/>
    <x v="3"/>
    <x v="510"/>
    <d v="2023-02-25T20:04:54"/>
    <x v="64"/>
    <x v="484"/>
  </r>
  <r>
    <x v="1"/>
    <x v="1"/>
    <x v="2"/>
    <x v="1"/>
    <x v="5"/>
    <x v="511"/>
    <d v="2023-02-25T20:01:12"/>
    <x v="159"/>
    <x v="485"/>
  </r>
  <r>
    <x v="1"/>
    <x v="1"/>
    <x v="1"/>
    <x v="0"/>
    <x v="5"/>
    <x v="512"/>
    <d v="2023-02-25T19:58:57"/>
    <x v="65"/>
    <x v="486"/>
  </r>
  <r>
    <x v="0"/>
    <x v="4"/>
    <x v="5"/>
    <x v="0"/>
    <x v="3"/>
    <x v="513"/>
    <d v="2023-02-25T19:57:30"/>
    <x v="3"/>
    <x v="487"/>
  </r>
  <r>
    <x v="3"/>
    <x v="4"/>
    <x v="3"/>
    <x v="1"/>
    <x v="16"/>
    <x v="514"/>
    <d v="2023-02-25T19:57:16"/>
    <x v="1"/>
    <x v="488"/>
  </r>
  <r>
    <x v="0"/>
    <x v="6"/>
    <x v="1"/>
    <x v="0"/>
    <x v="14"/>
    <x v="515"/>
    <d v="2023-02-25T19:57:03"/>
    <x v="160"/>
    <x v="489"/>
  </r>
  <r>
    <x v="0"/>
    <x v="3"/>
    <x v="3"/>
    <x v="1"/>
    <x v="14"/>
    <x v="516"/>
    <d v="2023-02-25T19:48:22"/>
    <x v="141"/>
    <x v="490"/>
  </r>
  <r>
    <x v="0"/>
    <x v="4"/>
    <x v="3"/>
    <x v="1"/>
    <x v="5"/>
    <x v="517"/>
    <d v="2023-02-25T19:44:54"/>
    <x v="6"/>
    <x v="491"/>
  </r>
  <r>
    <x v="0"/>
    <x v="6"/>
    <x v="2"/>
    <x v="0"/>
    <x v="11"/>
    <x v="518"/>
    <d v="2023-02-25T19:44:06"/>
    <x v="161"/>
    <x v="492"/>
  </r>
  <r>
    <x v="0"/>
    <x v="5"/>
    <x v="2"/>
    <x v="1"/>
    <x v="5"/>
    <x v="519"/>
    <d v="2023-02-25T19:36:02"/>
    <x v="103"/>
    <x v="493"/>
  </r>
  <r>
    <x v="2"/>
    <x v="1"/>
    <x v="2"/>
    <x v="1"/>
    <x v="12"/>
    <x v="520"/>
    <d v="2023-02-25T19:33:47"/>
    <x v="1"/>
    <x v="494"/>
  </r>
  <r>
    <x v="2"/>
    <x v="1"/>
    <x v="3"/>
    <x v="0"/>
    <x v="3"/>
    <x v="521"/>
    <d v="2023-02-25T19:31:51"/>
    <x v="6"/>
    <x v="495"/>
  </r>
  <r>
    <x v="1"/>
    <x v="1"/>
    <x v="2"/>
    <x v="0"/>
    <x v="2"/>
    <x v="522"/>
    <d v="2023-02-25T19:31:32"/>
    <x v="17"/>
    <x v="496"/>
  </r>
  <r>
    <x v="0"/>
    <x v="2"/>
    <x v="5"/>
    <x v="0"/>
    <x v="9"/>
    <x v="523"/>
    <d v="2023-02-25T19:28:03"/>
    <x v="1"/>
    <x v="497"/>
  </r>
  <r>
    <x v="1"/>
    <x v="1"/>
    <x v="2"/>
    <x v="0"/>
    <x v="2"/>
    <x v="524"/>
    <d v="2023-02-25T19:27:57"/>
    <x v="3"/>
    <x v="498"/>
  </r>
  <r>
    <x v="3"/>
    <x v="2"/>
    <x v="1"/>
    <x v="0"/>
    <x v="5"/>
    <x v="525"/>
    <d v="2023-02-25T19:27:32"/>
    <x v="9"/>
    <x v="499"/>
  </r>
  <r>
    <x v="3"/>
    <x v="2"/>
    <x v="3"/>
    <x v="1"/>
    <x v="2"/>
    <x v="526"/>
    <d v="2023-02-25T19:27:25"/>
    <x v="162"/>
    <x v="500"/>
  </r>
  <r>
    <x v="1"/>
    <x v="1"/>
    <x v="2"/>
    <x v="0"/>
    <x v="13"/>
    <x v="527"/>
    <d v="2023-02-25T19:24:11"/>
    <x v="28"/>
    <x v="501"/>
  </r>
  <r>
    <x v="0"/>
    <x v="5"/>
    <x v="5"/>
    <x v="0"/>
    <x v="5"/>
    <x v="528"/>
    <d v="2023-02-25T19:22:48"/>
    <x v="1"/>
    <x v="502"/>
  </r>
  <r>
    <x v="1"/>
    <x v="1"/>
    <x v="2"/>
    <x v="1"/>
    <x v="2"/>
    <x v="529"/>
    <d v="2023-02-25T19:18:00"/>
    <x v="3"/>
    <x v="503"/>
  </r>
  <r>
    <x v="0"/>
    <x v="4"/>
    <x v="2"/>
    <x v="0"/>
    <x v="7"/>
    <x v="530"/>
    <d v="2023-02-25T19:07:38"/>
    <x v="31"/>
    <x v="504"/>
  </r>
  <r>
    <x v="0"/>
    <x v="6"/>
    <x v="3"/>
    <x v="1"/>
    <x v="14"/>
    <x v="531"/>
    <d v="2023-02-25T19:04:22"/>
    <x v="163"/>
    <x v="505"/>
  </r>
  <r>
    <x v="3"/>
    <x v="2"/>
    <x v="4"/>
    <x v="1"/>
    <x v="14"/>
    <x v="532"/>
    <d v="2023-02-25T18:52:11"/>
    <x v="35"/>
    <x v="506"/>
  </r>
  <r>
    <x v="1"/>
    <x v="1"/>
    <x v="1"/>
    <x v="0"/>
    <x v="15"/>
    <x v="533"/>
    <d v="2023-02-25T18:51:37"/>
    <x v="81"/>
    <x v="48"/>
  </r>
  <r>
    <x v="0"/>
    <x v="2"/>
    <x v="3"/>
    <x v="1"/>
    <x v="20"/>
    <x v="534"/>
    <d v="2023-02-25T18:49:44"/>
    <x v="1"/>
    <x v="507"/>
  </r>
  <r>
    <x v="1"/>
    <x v="1"/>
    <x v="2"/>
    <x v="1"/>
    <x v="14"/>
    <x v="535"/>
    <d v="2023-02-25T18:46:15"/>
    <x v="3"/>
    <x v="508"/>
  </r>
  <r>
    <x v="1"/>
    <x v="1"/>
    <x v="2"/>
    <x v="0"/>
    <x v="20"/>
    <x v="536"/>
    <d v="2023-02-25T18:45:15"/>
    <x v="164"/>
    <x v="509"/>
  </r>
  <r>
    <x v="1"/>
    <x v="1"/>
    <x v="3"/>
    <x v="1"/>
    <x v="5"/>
    <x v="537"/>
    <d v="2023-02-25T18:42:12"/>
    <x v="15"/>
    <x v="510"/>
  </r>
  <r>
    <x v="1"/>
    <x v="1"/>
    <x v="2"/>
    <x v="1"/>
    <x v="13"/>
    <x v="538"/>
    <d v="2023-02-25T18:37:57"/>
    <x v="14"/>
    <x v="511"/>
  </r>
  <r>
    <x v="2"/>
    <x v="1"/>
    <x v="4"/>
    <x v="0"/>
    <x v="20"/>
    <x v="539"/>
    <d v="2023-02-25T18:34:03"/>
    <x v="116"/>
    <x v="512"/>
  </r>
  <r>
    <x v="0"/>
    <x v="4"/>
    <x v="5"/>
    <x v="1"/>
    <x v="20"/>
    <x v="540"/>
    <d v="2023-02-25T18:31:56"/>
    <x v="1"/>
    <x v="513"/>
  </r>
  <r>
    <x v="1"/>
    <x v="1"/>
    <x v="2"/>
    <x v="1"/>
    <x v="14"/>
    <x v="541"/>
    <d v="2023-02-25T18:28:33"/>
    <x v="64"/>
    <x v="511"/>
  </r>
  <r>
    <x v="1"/>
    <x v="1"/>
    <x v="5"/>
    <x v="0"/>
    <x v="5"/>
    <x v="542"/>
    <d v="2023-02-25T18:26:15"/>
    <x v="165"/>
    <x v="514"/>
  </r>
  <r>
    <x v="3"/>
    <x v="5"/>
    <x v="2"/>
    <x v="1"/>
    <x v="15"/>
    <x v="543"/>
    <d v="2023-02-25T18:16:15"/>
    <x v="37"/>
    <x v="515"/>
  </r>
  <r>
    <x v="0"/>
    <x v="6"/>
    <x v="2"/>
    <x v="1"/>
    <x v="20"/>
    <x v="544"/>
    <d v="2023-02-25T18:13:32"/>
    <x v="36"/>
    <x v="516"/>
  </r>
  <r>
    <x v="2"/>
    <x v="1"/>
    <x v="2"/>
    <x v="1"/>
    <x v="20"/>
    <x v="545"/>
    <d v="2023-02-25T18:11:42"/>
    <x v="166"/>
    <x v="517"/>
  </r>
  <r>
    <x v="3"/>
    <x v="4"/>
    <x v="5"/>
    <x v="0"/>
    <x v="18"/>
    <x v="546"/>
    <d v="2023-02-25T18:11:02"/>
    <x v="9"/>
    <x v="518"/>
  </r>
  <r>
    <x v="1"/>
    <x v="1"/>
    <x v="5"/>
    <x v="0"/>
    <x v="3"/>
    <x v="547"/>
    <d v="2023-02-25T18:01:19"/>
    <x v="65"/>
    <x v="519"/>
  </r>
  <r>
    <x v="1"/>
    <x v="1"/>
    <x v="2"/>
    <x v="1"/>
    <x v="9"/>
    <x v="548"/>
    <d v="2023-02-25T17:59:37"/>
    <x v="3"/>
    <x v="520"/>
  </r>
  <r>
    <x v="1"/>
    <x v="1"/>
    <x v="1"/>
    <x v="0"/>
    <x v="10"/>
    <x v="549"/>
    <d v="2023-02-25T17:58:55"/>
    <x v="9"/>
    <x v="521"/>
  </r>
  <r>
    <x v="0"/>
    <x v="6"/>
    <x v="5"/>
    <x v="1"/>
    <x v="5"/>
    <x v="550"/>
    <d v="2023-02-25T17:58:32"/>
    <x v="92"/>
    <x v="522"/>
  </r>
  <r>
    <x v="2"/>
    <x v="1"/>
    <x v="3"/>
    <x v="0"/>
    <x v="20"/>
    <x v="551"/>
    <d v="2023-02-25T17:56:17"/>
    <x v="82"/>
    <x v="176"/>
  </r>
  <r>
    <x v="2"/>
    <x v="1"/>
    <x v="1"/>
    <x v="0"/>
    <x v="13"/>
    <x v="552"/>
    <d v="2023-02-25T17:55:35"/>
    <x v="36"/>
    <x v="523"/>
  </r>
  <r>
    <x v="1"/>
    <x v="1"/>
    <x v="5"/>
    <x v="0"/>
    <x v="2"/>
    <x v="553"/>
    <d v="2023-02-25T17:51:49"/>
    <x v="167"/>
    <x v="524"/>
  </r>
  <r>
    <x v="1"/>
    <x v="1"/>
    <x v="2"/>
    <x v="1"/>
    <x v="5"/>
    <x v="554"/>
    <d v="2023-02-25T17:49:29"/>
    <x v="15"/>
    <x v="525"/>
  </r>
  <r>
    <x v="0"/>
    <x v="6"/>
    <x v="2"/>
    <x v="1"/>
    <x v="2"/>
    <x v="555"/>
    <d v="2023-02-25T17:47:41"/>
    <x v="1"/>
    <x v="526"/>
  </r>
  <r>
    <x v="1"/>
    <x v="1"/>
    <x v="5"/>
    <x v="0"/>
    <x v="3"/>
    <x v="556"/>
    <d v="2023-02-25T17:37:05"/>
    <x v="165"/>
    <x v="527"/>
  </r>
  <r>
    <x v="0"/>
    <x v="3"/>
    <x v="2"/>
    <x v="1"/>
    <x v="9"/>
    <x v="557"/>
    <d v="2023-02-25T17:32:29"/>
    <x v="141"/>
    <x v="528"/>
  </r>
  <r>
    <x v="0"/>
    <x v="3"/>
    <x v="1"/>
    <x v="0"/>
    <x v="7"/>
    <x v="558"/>
    <d v="2023-02-25T17:30:49"/>
    <x v="31"/>
    <x v="529"/>
  </r>
  <r>
    <x v="1"/>
    <x v="1"/>
    <x v="5"/>
    <x v="0"/>
    <x v="5"/>
    <x v="559"/>
    <d v="2023-02-25T17:18:35"/>
    <x v="31"/>
    <x v="530"/>
  </r>
  <r>
    <x v="2"/>
    <x v="1"/>
    <x v="3"/>
    <x v="0"/>
    <x v="14"/>
    <x v="560"/>
    <d v="2023-02-25T17:16:25"/>
    <x v="36"/>
    <x v="531"/>
  </r>
  <r>
    <x v="1"/>
    <x v="1"/>
    <x v="2"/>
    <x v="1"/>
    <x v="9"/>
    <x v="561"/>
    <d v="2023-02-25T17:14:10"/>
    <x v="7"/>
    <x v="532"/>
  </r>
  <r>
    <x v="1"/>
    <x v="1"/>
    <x v="5"/>
    <x v="1"/>
    <x v="12"/>
    <x v="562"/>
    <d v="2023-02-25T17:12:58"/>
    <x v="15"/>
    <x v="533"/>
  </r>
  <r>
    <x v="0"/>
    <x v="5"/>
    <x v="3"/>
    <x v="1"/>
    <x v="5"/>
    <x v="563"/>
    <d v="2023-02-25T17:12:36"/>
    <x v="48"/>
    <x v="534"/>
  </r>
  <r>
    <x v="0"/>
    <x v="4"/>
    <x v="5"/>
    <x v="0"/>
    <x v="5"/>
    <x v="564"/>
    <d v="2023-02-25T17:12:18"/>
    <x v="168"/>
    <x v="535"/>
  </r>
  <r>
    <x v="0"/>
    <x v="5"/>
    <x v="5"/>
    <x v="0"/>
    <x v="5"/>
    <x v="565"/>
    <d v="2023-02-25T17:06:13"/>
    <x v="31"/>
    <x v="536"/>
  </r>
  <r>
    <x v="1"/>
    <x v="1"/>
    <x v="5"/>
    <x v="1"/>
    <x v="5"/>
    <x v="566"/>
    <d v="2023-02-25T17:06:10"/>
    <x v="169"/>
    <x v="537"/>
  </r>
  <r>
    <x v="0"/>
    <x v="4"/>
    <x v="5"/>
    <x v="1"/>
    <x v="5"/>
    <x v="567"/>
    <d v="2023-02-25T17:04:52"/>
    <x v="28"/>
    <x v="538"/>
  </r>
  <r>
    <x v="0"/>
    <x v="6"/>
    <x v="2"/>
    <x v="1"/>
    <x v="7"/>
    <x v="568"/>
    <d v="2023-02-25T17:04:31"/>
    <x v="132"/>
    <x v="539"/>
  </r>
  <r>
    <x v="2"/>
    <x v="1"/>
    <x v="2"/>
    <x v="1"/>
    <x v="22"/>
    <x v="569"/>
    <d v="2023-02-25T17:03:14"/>
    <x v="98"/>
    <x v="540"/>
  </r>
  <r>
    <x v="1"/>
    <x v="1"/>
    <x v="5"/>
    <x v="0"/>
    <x v="5"/>
    <x v="570"/>
    <d v="2023-02-25T17:00:20"/>
    <x v="64"/>
    <x v="541"/>
  </r>
  <r>
    <x v="3"/>
    <x v="5"/>
    <x v="3"/>
    <x v="0"/>
    <x v="5"/>
    <x v="571"/>
    <d v="2023-02-25T16:57:47"/>
    <x v="170"/>
    <x v="542"/>
  </r>
  <r>
    <x v="1"/>
    <x v="1"/>
    <x v="5"/>
    <x v="1"/>
    <x v="14"/>
    <x v="572"/>
    <d v="2023-02-25T16:57:31"/>
    <x v="1"/>
    <x v="543"/>
  </r>
  <r>
    <x v="1"/>
    <x v="1"/>
    <x v="1"/>
    <x v="0"/>
    <x v="12"/>
    <x v="573"/>
    <d v="2023-02-25T16:55:13"/>
    <x v="1"/>
    <x v="544"/>
  </r>
  <r>
    <x v="0"/>
    <x v="3"/>
    <x v="0"/>
    <x v="1"/>
    <x v="13"/>
    <x v="574"/>
    <d v="2023-02-25T16:54:03"/>
    <x v="6"/>
    <x v="545"/>
  </r>
  <r>
    <x v="1"/>
    <x v="1"/>
    <x v="5"/>
    <x v="0"/>
    <x v="12"/>
    <x v="575"/>
    <d v="2023-02-25T16:49:58"/>
    <x v="9"/>
    <x v="546"/>
  </r>
  <r>
    <x v="0"/>
    <x v="6"/>
    <x v="5"/>
    <x v="1"/>
    <x v="14"/>
    <x v="576"/>
    <d v="2023-02-25T16:48:41"/>
    <x v="81"/>
    <x v="547"/>
  </r>
  <r>
    <x v="1"/>
    <x v="1"/>
    <x v="5"/>
    <x v="0"/>
    <x v="1"/>
    <x v="577"/>
    <d v="2023-02-25T16:40:43"/>
    <x v="1"/>
    <x v="548"/>
  </r>
  <r>
    <x v="0"/>
    <x v="4"/>
    <x v="1"/>
    <x v="0"/>
    <x v="14"/>
    <x v="578"/>
    <d v="2023-02-25T16:40:40"/>
    <x v="7"/>
    <x v="549"/>
  </r>
  <r>
    <x v="1"/>
    <x v="1"/>
    <x v="5"/>
    <x v="0"/>
    <x v="7"/>
    <x v="579"/>
    <d v="2023-02-25T16:38:47"/>
    <x v="171"/>
    <x v="550"/>
  </r>
  <r>
    <x v="3"/>
    <x v="5"/>
    <x v="5"/>
    <x v="0"/>
    <x v="5"/>
    <x v="580"/>
    <d v="2023-02-25T16:36:15"/>
    <x v="1"/>
    <x v="551"/>
  </r>
  <r>
    <x v="2"/>
    <x v="1"/>
    <x v="5"/>
    <x v="1"/>
    <x v="5"/>
    <x v="581"/>
    <d v="2023-02-25T16:34:24"/>
    <x v="31"/>
    <x v="552"/>
  </r>
  <r>
    <x v="1"/>
    <x v="1"/>
    <x v="2"/>
    <x v="1"/>
    <x v="1"/>
    <x v="582"/>
    <d v="2023-02-25T16:31:17"/>
    <x v="48"/>
    <x v="553"/>
  </r>
  <r>
    <x v="2"/>
    <x v="1"/>
    <x v="1"/>
    <x v="0"/>
    <x v="20"/>
    <x v="583"/>
    <d v="2023-02-25T16:29:57"/>
    <x v="1"/>
    <x v="554"/>
  </r>
  <r>
    <x v="0"/>
    <x v="2"/>
    <x v="3"/>
    <x v="1"/>
    <x v="5"/>
    <x v="584"/>
    <d v="2023-02-25T16:28:27"/>
    <x v="172"/>
    <x v="555"/>
  </r>
  <r>
    <x v="3"/>
    <x v="6"/>
    <x v="1"/>
    <x v="0"/>
    <x v="16"/>
    <x v="585"/>
    <d v="2023-02-25T16:26:57"/>
    <x v="31"/>
    <x v="556"/>
  </r>
  <r>
    <x v="0"/>
    <x v="4"/>
    <x v="5"/>
    <x v="1"/>
    <x v="5"/>
    <x v="586"/>
    <d v="2023-02-25T16:25:55"/>
    <x v="173"/>
    <x v="557"/>
  </r>
  <r>
    <x v="0"/>
    <x v="6"/>
    <x v="5"/>
    <x v="1"/>
    <x v="5"/>
    <x v="587"/>
    <d v="2023-02-25T16:23:44"/>
    <x v="36"/>
    <x v="558"/>
  </r>
  <r>
    <x v="1"/>
    <x v="1"/>
    <x v="2"/>
    <x v="1"/>
    <x v="5"/>
    <x v="588"/>
    <d v="2023-02-25T16:21:27"/>
    <x v="6"/>
    <x v="559"/>
  </r>
  <r>
    <x v="1"/>
    <x v="1"/>
    <x v="1"/>
    <x v="0"/>
    <x v="12"/>
    <x v="589"/>
    <d v="2023-02-25T16:16:03"/>
    <x v="15"/>
    <x v="560"/>
  </r>
  <r>
    <x v="1"/>
    <x v="1"/>
    <x v="5"/>
    <x v="0"/>
    <x v="18"/>
    <x v="590"/>
    <d v="2023-02-25T16:12:14"/>
    <x v="4"/>
    <x v="561"/>
  </r>
  <r>
    <x v="1"/>
    <x v="1"/>
    <x v="2"/>
    <x v="1"/>
    <x v="7"/>
    <x v="591"/>
    <d v="2023-02-25T16:11:23"/>
    <x v="149"/>
    <x v="562"/>
  </r>
  <r>
    <x v="1"/>
    <x v="1"/>
    <x v="2"/>
    <x v="1"/>
    <x v="12"/>
    <x v="592"/>
    <d v="2023-02-25T16:10:42"/>
    <x v="154"/>
    <x v="563"/>
  </r>
  <r>
    <x v="2"/>
    <x v="1"/>
    <x v="2"/>
    <x v="1"/>
    <x v="7"/>
    <x v="593"/>
    <d v="2023-02-25T16:08:29"/>
    <x v="3"/>
    <x v="564"/>
  </r>
  <r>
    <x v="1"/>
    <x v="1"/>
    <x v="5"/>
    <x v="0"/>
    <x v="3"/>
    <x v="594"/>
    <d v="2023-02-25T16:06:19"/>
    <x v="101"/>
    <x v="565"/>
  </r>
  <r>
    <x v="1"/>
    <x v="1"/>
    <x v="2"/>
    <x v="0"/>
    <x v="2"/>
    <x v="595"/>
    <d v="2023-02-25T16:04:58"/>
    <x v="8"/>
    <x v="566"/>
  </r>
  <r>
    <x v="0"/>
    <x v="3"/>
    <x v="1"/>
    <x v="0"/>
    <x v="9"/>
    <x v="596"/>
    <d v="2023-02-25T16:02:38"/>
    <x v="168"/>
    <x v="567"/>
  </r>
  <r>
    <x v="0"/>
    <x v="6"/>
    <x v="5"/>
    <x v="0"/>
    <x v="2"/>
    <x v="597"/>
    <d v="2023-02-25T16:02:24"/>
    <x v="51"/>
    <x v="568"/>
  </r>
  <r>
    <x v="1"/>
    <x v="1"/>
    <x v="0"/>
    <x v="0"/>
    <x v="11"/>
    <x v="598"/>
    <d v="2023-02-25T16:00:49"/>
    <x v="3"/>
    <x v="569"/>
  </r>
  <r>
    <x v="0"/>
    <x v="6"/>
    <x v="1"/>
    <x v="0"/>
    <x v="2"/>
    <x v="599"/>
    <d v="2023-02-25T16:00:42"/>
    <x v="36"/>
    <x v="570"/>
  </r>
  <r>
    <x v="1"/>
    <x v="1"/>
    <x v="3"/>
    <x v="1"/>
    <x v="10"/>
    <x v="600"/>
    <d v="2023-02-25T16:00:13"/>
    <x v="31"/>
    <x v="571"/>
  </r>
  <r>
    <x v="3"/>
    <x v="4"/>
    <x v="5"/>
    <x v="0"/>
    <x v="2"/>
    <x v="601"/>
    <d v="2023-02-25T15:59:54"/>
    <x v="1"/>
    <x v="572"/>
  </r>
  <r>
    <x v="0"/>
    <x v="6"/>
    <x v="2"/>
    <x v="1"/>
    <x v="5"/>
    <x v="602"/>
    <d v="2023-02-25T15:56:44"/>
    <x v="3"/>
    <x v="573"/>
  </r>
  <r>
    <x v="0"/>
    <x v="3"/>
    <x v="1"/>
    <x v="1"/>
    <x v="2"/>
    <x v="603"/>
    <d v="2023-02-25T15:56:43"/>
    <x v="36"/>
    <x v="574"/>
  </r>
  <r>
    <x v="0"/>
    <x v="6"/>
    <x v="1"/>
    <x v="0"/>
    <x v="5"/>
    <x v="604"/>
    <d v="2023-02-25T15:56:13"/>
    <x v="28"/>
    <x v="575"/>
  </r>
  <r>
    <x v="1"/>
    <x v="1"/>
    <x v="2"/>
    <x v="1"/>
    <x v="1"/>
    <x v="605"/>
    <d v="2023-02-25T15:50:05"/>
    <x v="48"/>
    <x v="172"/>
  </r>
  <r>
    <x v="3"/>
    <x v="6"/>
    <x v="3"/>
    <x v="0"/>
    <x v="2"/>
    <x v="606"/>
    <d v="2023-02-25T15:47:04"/>
    <x v="64"/>
    <x v="576"/>
  </r>
  <r>
    <x v="1"/>
    <x v="1"/>
    <x v="1"/>
    <x v="1"/>
    <x v="2"/>
    <x v="607"/>
    <d v="2023-02-25T15:45:50"/>
    <x v="7"/>
    <x v="257"/>
  </r>
  <r>
    <x v="0"/>
    <x v="6"/>
    <x v="5"/>
    <x v="0"/>
    <x v="18"/>
    <x v="608"/>
    <d v="2023-02-25T15:44:29"/>
    <x v="1"/>
    <x v="577"/>
  </r>
  <r>
    <x v="0"/>
    <x v="4"/>
    <x v="2"/>
    <x v="1"/>
    <x v="1"/>
    <x v="609"/>
    <d v="2023-02-25T15:43:23"/>
    <x v="51"/>
    <x v="578"/>
  </r>
  <r>
    <x v="1"/>
    <x v="1"/>
    <x v="5"/>
    <x v="0"/>
    <x v="16"/>
    <x v="610"/>
    <d v="2023-02-25T15:41:29"/>
    <x v="37"/>
    <x v="579"/>
  </r>
  <r>
    <x v="1"/>
    <x v="1"/>
    <x v="5"/>
    <x v="0"/>
    <x v="5"/>
    <x v="611"/>
    <d v="2023-02-25T15:38:26"/>
    <x v="174"/>
    <x v="580"/>
  </r>
  <r>
    <x v="1"/>
    <x v="1"/>
    <x v="5"/>
    <x v="0"/>
    <x v="2"/>
    <x v="612"/>
    <d v="2023-02-25T15:37:16"/>
    <x v="28"/>
    <x v="581"/>
  </r>
  <r>
    <x v="0"/>
    <x v="5"/>
    <x v="3"/>
    <x v="0"/>
    <x v="5"/>
    <x v="613"/>
    <d v="2023-02-25T15:36:30"/>
    <x v="31"/>
    <x v="582"/>
  </r>
  <r>
    <x v="0"/>
    <x v="6"/>
    <x v="2"/>
    <x v="0"/>
    <x v="5"/>
    <x v="614"/>
    <d v="2023-02-25T15:33:31"/>
    <x v="1"/>
    <x v="583"/>
  </r>
  <r>
    <x v="1"/>
    <x v="1"/>
    <x v="3"/>
    <x v="1"/>
    <x v="15"/>
    <x v="615"/>
    <d v="2023-02-25T15:31:43"/>
    <x v="175"/>
    <x v="569"/>
  </r>
  <r>
    <x v="0"/>
    <x v="6"/>
    <x v="1"/>
    <x v="0"/>
    <x v="7"/>
    <x v="616"/>
    <d v="2023-02-25T15:29:56"/>
    <x v="91"/>
    <x v="252"/>
  </r>
  <r>
    <x v="1"/>
    <x v="1"/>
    <x v="5"/>
    <x v="1"/>
    <x v="1"/>
    <x v="617"/>
    <d v="2023-02-25T15:29:00"/>
    <x v="15"/>
    <x v="584"/>
  </r>
  <r>
    <x v="2"/>
    <x v="1"/>
    <x v="2"/>
    <x v="1"/>
    <x v="2"/>
    <x v="618"/>
    <d v="2023-02-25T15:28:50"/>
    <x v="8"/>
    <x v="566"/>
  </r>
  <r>
    <x v="1"/>
    <x v="1"/>
    <x v="2"/>
    <x v="0"/>
    <x v="13"/>
    <x v="619"/>
    <d v="2023-02-25T15:26:02"/>
    <x v="1"/>
    <x v="169"/>
  </r>
  <r>
    <x v="0"/>
    <x v="6"/>
    <x v="5"/>
    <x v="0"/>
    <x v="14"/>
    <x v="620"/>
    <d v="2023-02-25T15:22:24"/>
    <x v="1"/>
    <x v="585"/>
  </r>
  <r>
    <x v="2"/>
    <x v="1"/>
    <x v="2"/>
    <x v="0"/>
    <x v="1"/>
    <x v="621"/>
    <d v="2023-02-25T15:19:44"/>
    <x v="1"/>
    <x v="586"/>
  </r>
  <r>
    <x v="2"/>
    <x v="1"/>
    <x v="2"/>
    <x v="0"/>
    <x v="2"/>
    <x v="622"/>
    <d v="2023-02-25T15:19:09"/>
    <x v="8"/>
    <x v="566"/>
  </r>
  <r>
    <x v="1"/>
    <x v="1"/>
    <x v="5"/>
    <x v="0"/>
    <x v="20"/>
    <x v="623"/>
    <d v="2023-02-25T15:18:10"/>
    <x v="32"/>
    <x v="587"/>
  </r>
  <r>
    <x v="3"/>
    <x v="3"/>
    <x v="4"/>
    <x v="0"/>
    <x v="9"/>
    <x v="624"/>
    <d v="2023-02-25T15:17:39"/>
    <x v="17"/>
    <x v="588"/>
  </r>
  <r>
    <x v="0"/>
    <x v="6"/>
    <x v="2"/>
    <x v="0"/>
    <x v="14"/>
    <x v="625"/>
    <d v="2023-02-25T15:17:29"/>
    <x v="7"/>
    <x v="589"/>
  </r>
  <r>
    <x v="0"/>
    <x v="5"/>
    <x v="5"/>
    <x v="1"/>
    <x v="2"/>
    <x v="626"/>
    <d v="2023-02-25T15:16:48"/>
    <x v="15"/>
    <x v="590"/>
  </r>
  <r>
    <x v="0"/>
    <x v="5"/>
    <x v="2"/>
    <x v="0"/>
    <x v="9"/>
    <x v="627"/>
    <d v="2023-02-25T15:15:00"/>
    <x v="36"/>
    <x v="591"/>
  </r>
  <r>
    <x v="0"/>
    <x v="4"/>
    <x v="2"/>
    <x v="0"/>
    <x v="9"/>
    <x v="628"/>
    <d v="2023-02-25T15:13:19"/>
    <x v="37"/>
    <x v="592"/>
  </r>
  <r>
    <x v="1"/>
    <x v="1"/>
    <x v="2"/>
    <x v="0"/>
    <x v="20"/>
    <x v="629"/>
    <d v="2023-02-25T15:12:42"/>
    <x v="15"/>
    <x v="593"/>
  </r>
  <r>
    <x v="1"/>
    <x v="1"/>
    <x v="1"/>
    <x v="1"/>
    <x v="3"/>
    <x v="630"/>
    <d v="2023-02-25T15:12:05"/>
    <x v="15"/>
    <x v="594"/>
  </r>
  <r>
    <x v="1"/>
    <x v="1"/>
    <x v="1"/>
    <x v="0"/>
    <x v="5"/>
    <x v="631"/>
    <d v="2023-02-25T15:08:50"/>
    <x v="81"/>
    <x v="595"/>
  </r>
  <r>
    <x v="0"/>
    <x v="3"/>
    <x v="1"/>
    <x v="0"/>
    <x v="2"/>
    <x v="632"/>
    <d v="2023-02-25T15:08:37"/>
    <x v="59"/>
    <x v="596"/>
  </r>
  <r>
    <x v="1"/>
    <x v="1"/>
    <x v="2"/>
    <x v="1"/>
    <x v="7"/>
    <x v="633"/>
    <d v="2023-02-25T15:06:28"/>
    <x v="51"/>
    <x v="597"/>
  </r>
  <r>
    <x v="0"/>
    <x v="4"/>
    <x v="1"/>
    <x v="1"/>
    <x v="1"/>
    <x v="634"/>
    <d v="2023-02-25T15:06:22"/>
    <x v="28"/>
    <x v="598"/>
  </r>
  <r>
    <x v="3"/>
    <x v="5"/>
    <x v="3"/>
    <x v="1"/>
    <x v="12"/>
    <x v="635"/>
    <d v="2023-02-25T15:05:02"/>
    <x v="47"/>
    <x v="599"/>
  </r>
  <r>
    <x v="1"/>
    <x v="1"/>
    <x v="2"/>
    <x v="0"/>
    <x v="14"/>
    <x v="636"/>
    <d v="2023-02-25T15:04:05"/>
    <x v="55"/>
    <x v="600"/>
  </r>
  <r>
    <x v="1"/>
    <x v="1"/>
    <x v="5"/>
    <x v="1"/>
    <x v="20"/>
    <x v="637"/>
    <d v="2023-02-25T15:03:37"/>
    <x v="176"/>
    <x v="601"/>
  </r>
  <r>
    <x v="1"/>
    <x v="1"/>
    <x v="2"/>
    <x v="1"/>
    <x v="15"/>
    <x v="638"/>
    <d v="2023-02-25T15:03:24"/>
    <x v="15"/>
    <x v="602"/>
  </r>
  <r>
    <x v="0"/>
    <x v="5"/>
    <x v="6"/>
    <x v="0"/>
    <x v="12"/>
    <x v="639"/>
    <d v="2023-02-25T15:02:56"/>
    <x v="177"/>
    <x v="603"/>
  </r>
  <r>
    <x v="3"/>
    <x v="6"/>
    <x v="2"/>
    <x v="0"/>
    <x v="16"/>
    <x v="640"/>
    <d v="2023-02-25T15:02:30"/>
    <x v="36"/>
    <x v="604"/>
  </r>
  <r>
    <x v="0"/>
    <x v="6"/>
    <x v="5"/>
    <x v="1"/>
    <x v="5"/>
    <x v="641"/>
    <d v="2023-02-25T15:00:45"/>
    <x v="6"/>
    <x v="605"/>
  </r>
  <r>
    <x v="0"/>
    <x v="3"/>
    <x v="2"/>
    <x v="0"/>
    <x v="5"/>
    <x v="642"/>
    <d v="2023-02-25T15:00:31"/>
    <x v="3"/>
    <x v="606"/>
  </r>
  <r>
    <x v="3"/>
    <x v="4"/>
    <x v="5"/>
    <x v="0"/>
    <x v="5"/>
    <x v="643"/>
    <d v="2023-02-25T15:00:05"/>
    <x v="6"/>
    <x v="607"/>
  </r>
  <r>
    <x v="0"/>
    <x v="6"/>
    <x v="1"/>
    <x v="1"/>
    <x v="18"/>
    <x v="644"/>
    <d v="2023-02-25T14:59:50"/>
    <x v="155"/>
    <x v="608"/>
  </r>
  <r>
    <x v="3"/>
    <x v="5"/>
    <x v="1"/>
    <x v="1"/>
    <x v="2"/>
    <x v="645"/>
    <d v="2023-02-25T14:58:46"/>
    <x v="15"/>
    <x v="609"/>
  </r>
  <r>
    <x v="0"/>
    <x v="2"/>
    <x v="5"/>
    <x v="0"/>
    <x v="9"/>
    <x v="646"/>
    <d v="2023-02-25T14:57:46"/>
    <x v="1"/>
    <x v="610"/>
  </r>
  <r>
    <x v="1"/>
    <x v="1"/>
    <x v="5"/>
    <x v="1"/>
    <x v="12"/>
    <x v="647"/>
    <d v="2023-02-25T14:56:35"/>
    <x v="31"/>
    <x v="611"/>
  </r>
  <r>
    <x v="3"/>
    <x v="5"/>
    <x v="5"/>
    <x v="0"/>
    <x v="5"/>
    <x v="648"/>
    <d v="2023-02-25T14:55:47"/>
    <x v="178"/>
    <x v="612"/>
  </r>
  <r>
    <x v="0"/>
    <x v="4"/>
    <x v="1"/>
    <x v="0"/>
    <x v="14"/>
    <x v="649"/>
    <d v="2023-02-25T14:54:15"/>
    <x v="179"/>
    <x v="613"/>
  </r>
  <r>
    <x v="0"/>
    <x v="2"/>
    <x v="2"/>
    <x v="0"/>
    <x v="2"/>
    <x v="650"/>
    <d v="2023-02-25T14:53:00"/>
    <x v="6"/>
    <x v="614"/>
  </r>
  <r>
    <x v="1"/>
    <x v="1"/>
    <x v="1"/>
    <x v="0"/>
    <x v="20"/>
    <x v="651"/>
    <d v="2023-02-25T14:52:10"/>
    <x v="180"/>
    <x v="615"/>
  </r>
  <r>
    <x v="1"/>
    <x v="1"/>
    <x v="1"/>
    <x v="0"/>
    <x v="15"/>
    <x v="652"/>
    <d v="2023-02-25T14:51:08"/>
    <x v="31"/>
    <x v="616"/>
  </r>
  <r>
    <x v="1"/>
    <x v="1"/>
    <x v="5"/>
    <x v="0"/>
    <x v="12"/>
    <x v="653"/>
    <d v="2023-02-25T14:46:00"/>
    <x v="4"/>
    <x v="617"/>
  </r>
  <r>
    <x v="0"/>
    <x v="5"/>
    <x v="1"/>
    <x v="0"/>
    <x v="18"/>
    <x v="654"/>
    <d v="2023-02-25T14:43:15"/>
    <x v="4"/>
    <x v="618"/>
  </r>
  <r>
    <x v="0"/>
    <x v="4"/>
    <x v="5"/>
    <x v="1"/>
    <x v="11"/>
    <x v="655"/>
    <d v="2023-02-25T14:43:01"/>
    <x v="81"/>
    <x v="619"/>
  </r>
  <r>
    <x v="1"/>
    <x v="1"/>
    <x v="2"/>
    <x v="0"/>
    <x v="5"/>
    <x v="656"/>
    <d v="2023-02-25T14:42:53"/>
    <x v="1"/>
    <x v="620"/>
  </r>
  <r>
    <x v="0"/>
    <x v="3"/>
    <x v="2"/>
    <x v="1"/>
    <x v="5"/>
    <x v="657"/>
    <d v="2023-02-25T14:42:24"/>
    <x v="15"/>
    <x v="621"/>
  </r>
  <r>
    <x v="2"/>
    <x v="1"/>
    <x v="2"/>
    <x v="1"/>
    <x v="12"/>
    <x v="658"/>
    <d v="2023-02-25T14:41:22"/>
    <x v="36"/>
    <x v="622"/>
  </r>
  <r>
    <x v="1"/>
    <x v="1"/>
    <x v="0"/>
    <x v="0"/>
    <x v="1"/>
    <x v="659"/>
    <d v="2023-02-25T14:39:10"/>
    <x v="1"/>
    <x v="171"/>
  </r>
  <r>
    <x v="1"/>
    <x v="1"/>
    <x v="3"/>
    <x v="1"/>
    <x v="5"/>
    <x v="660"/>
    <d v="2023-02-25T14:39:10"/>
    <x v="181"/>
    <x v="623"/>
  </r>
  <r>
    <x v="0"/>
    <x v="4"/>
    <x v="2"/>
    <x v="1"/>
    <x v="1"/>
    <x v="661"/>
    <d v="2023-02-25T14:39:08"/>
    <x v="64"/>
    <x v="624"/>
  </r>
  <r>
    <x v="1"/>
    <x v="1"/>
    <x v="3"/>
    <x v="1"/>
    <x v="5"/>
    <x v="662"/>
    <d v="2023-02-25T14:38:46"/>
    <x v="181"/>
    <x v="623"/>
  </r>
  <r>
    <x v="1"/>
    <x v="1"/>
    <x v="3"/>
    <x v="1"/>
    <x v="0"/>
    <x v="663"/>
    <d v="2023-02-25T14:38:07"/>
    <x v="15"/>
    <x v="625"/>
  </r>
  <r>
    <x v="3"/>
    <x v="3"/>
    <x v="2"/>
    <x v="0"/>
    <x v="0"/>
    <x v="664"/>
    <d v="2023-02-25T14:36:45"/>
    <x v="182"/>
    <x v="626"/>
  </r>
  <r>
    <x v="0"/>
    <x v="6"/>
    <x v="2"/>
    <x v="0"/>
    <x v="18"/>
    <x v="665"/>
    <d v="2023-02-25T14:33:42"/>
    <x v="183"/>
    <x v="627"/>
  </r>
  <r>
    <x v="0"/>
    <x v="6"/>
    <x v="2"/>
    <x v="1"/>
    <x v="5"/>
    <x v="666"/>
    <d v="2023-02-25T14:28:19"/>
    <x v="184"/>
    <x v="628"/>
  </r>
  <r>
    <x v="0"/>
    <x v="2"/>
    <x v="5"/>
    <x v="1"/>
    <x v="7"/>
    <x v="667"/>
    <d v="2023-02-25T14:27:28"/>
    <x v="21"/>
    <x v="629"/>
  </r>
  <r>
    <x v="0"/>
    <x v="6"/>
    <x v="1"/>
    <x v="1"/>
    <x v="2"/>
    <x v="668"/>
    <d v="2023-02-25T14:23:37"/>
    <x v="28"/>
    <x v="630"/>
  </r>
  <r>
    <x v="0"/>
    <x v="6"/>
    <x v="2"/>
    <x v="1"/>
    <x v="18"/>
    <x v="669"/>
    <d v="2023-02-25T14:22:25"/>
    <x v="9"/>
    <x v="631"/>
  </r>
  <r>
    <x v="0"/>
    <x v="6"/>
    <x v="5"/>
    <x v="0"/>
    <x v="5"/>
    <x v="670"/>
    <d v="2023-02-25T14:20:47"/>
    <x v="28"/>
    <x v="632"/>
  </r>
  <r>
    <x v="0"/>
    <x v="4"/>
    <x v="5"/>
    <x v="0"/>
    <x v="5"/>
    <x v="671"/>
    <d v="2023-02-25T14:20:11"/>
    <x v="28"/>
    <x v="633"/>
  </r>
  <r>
    <x v="0"/>
    <x v="3"/>
    <x v="2"/>
    <x v="0"/>
    <x v="14"/>
    <x v="672"/>
    <d v="2023-02-25T14:19:10"/>
    <x v="31"/>
    <x v="634"/>
  </r>
  <r>
    <x v="3"/>
    <x v="3"/>
    <x v="1"/>
    <x v="0"/>
    <x v="16"/>
    <x v="673"/>
    <d v="2023-02-25T14:18:29"/>
    <x v="6"/>
    <x v="635"/>
  </r>
  <r>
    <x v="1"/>
    <x v="1"/>
    <x v="2"/>
    <x v="1"/>
    <x v="1"/>
    <x v="674"/>
    <d v="2023-02-25T14:16:14"/>
    <x v="185"/>
    <x v="636"/>
  </r>
  <r>
    <x v="1"/>
    <x v="1"/>
    <x v="5"/>
    <x v="0"/>
    <x v="1"/>
    <x v="675"/>
    <d v="2023-02-25T14:13:20"/>
    <x v="21"/>
    <x v="637"/>
  </r>
  <r>
    <x v="1"/>
    <x v="1"/>
    <x v="3"/>
    <x v="0"/>
    <x v="7"/>
    <x v="676"/>
    <d v="2023-02-25T14:12:46"/>
    <x v="145"/>
    <x v="638"/>
  </r>
  <r>
    <x v="0"/>
    <x v="4"/>
    <x v="2"/>
    <x v="1"/>
    <x v="2"/>
    <x v="677"/>
    <d v="2023-02-25T14:09:31"/>
    <x v="37"/>
    <x v="639"/>
  </r>
  <r>
    <x v="0"/>
    <x v="6"/>
    <x v="5"/>
    <x v="0"/>
    <x v="5"/>
    <x v="678"/>
    <d v="2023-02-25T14:08:33"/>
    <x v="104"/>
    <x v="640"/>
  </r>
  <r>
    <x v="2"/>
    <x v="1"/>
    <x v="1"/>
    <x v="0"/>
    <x v="1"/>
    <x v="679"/>
    <d v="2023-02-25T14:05:43"/>
    <x v="186"/>
    <x v="641"/>
  </r>
  <r>
    <x v="3"/>
    <x v="4"/>
    <x v="5"/>
    <x v="0"/>
    <x v="5"/>
    <x v="680"/>
    <d v="2023-02-25T14:05:05"/>
    <x v="11"/>
    <x v="542"/>
  </r>
  <r>
    <x v="1"/>
    <x v="1"/>
    <x v="5"/>
    <x v="0"/>
    <x v="5"/>
    <x v="681"/>
    <d v="2023-02-25T14:04:33"/>
    <x v="37"/>
    <x v="642"/>
  </r>
  <r>
    <x v="1"/>
    <x v="1"/>
    <x v="2"/>
    <x v="0"/>
    <x v="7"/>
    <x v="682"/>
    <d v="2023-02-25T14:03:22"/>
    <x v="1"/>
    <x v="643"/>
  </r>
  <r>
    <x v="0"/>
    <x v="6"/>
    <x v="5"/>
    <x v="1"/>
    <x v="5"/>
    <x v="683"/>
    <d v="2023-02-25T13:58:45"/>
    <x v="98"/>
    <x v="644"/>
  </r>
  <r>
    <x v="2"/>
    <x v="1"/>
    <x v="2"/>
    <x v="1"/>
    <x v="3"/>
    <x v="684"/>
    <d v="2023-02-25T13:55:41"/>
    <x v="31"/>
    <x v="645"/>
  </r>
  <r>
    <x v="0"/>
    <x v="6"/>
    <x v="2"/>
    <x v="1"/>
    <x v="1"/>
    <x v="685"/>
    <d v="2023-02-25T13:54:17"/>
    <x v="1"/>
    <x v="646"/>
  </r>
  <r>
    <x v="1"/>
    <x v="1"/>
    <x v="1"/>
    <x v="0"/>
    <x v="7"/>
    <x v="686"/>
    <d v="2023-02-25T13:51:22"/>
    <x v="187"/>
    <x v="647"/>
  </r>
  <r>
    <x v="1"/>
    <x v="1"/>
    <x v="2"/>
    <x v="1"/>
    <x v="4"/>
    <x v="687"/>
    <d v="2023-02-25T13:50:24"/>
    <x v="65"/>
    <x v="119"/>
  </r>
  <r>
    <x v="0"/>
    <x v="4"/>
    <x v="2"/>
    <x v="1"/>
    <x v="5"/>
    <x v="688"/>
    <d v="2023-02-25T13:47:21"/>
    <x v="1"/>
    <x v="648"/>
  </r>
  <r>
    <x v="2"/>
    <x v="1"/>
    <x v="1"/>
    <x v="1"/>
    <x v="7"/>
    <x v="689"/>
    <d v="2023-02-25T13:45:20"/>
    <x v="36"/>
    <x v="649"/>
  </r>
  <r>
    <x v="0"/>
    <x v="3"/>
    <x v="1"/>
    <x v="1"/>
    <x v="20"/>
    <x v="690"/>
    <d v="2023-02-25T13:41:58"/>
    <x v="37"/>
    <x v="650"/>
  </r>
  <r>
    <x v="1"/>
    <x v="1"/>
    <x v="1"/>
    <x v="0"/>
    <x v="2"/>
    <x v="691"/>
    <d v="2023-02-25T13:41:37"/>
    <x v="37"/>
    <x v="651"/>
  </r>
  <r>
    <x v="0"/>
    <x v="5"/>
    <x v="1"/>
    <x v="1"/>
    <x v="5"/>
    <x v="692"/>
    <d v="2023-02-25T13:41:14"/>
    <x v="35"/>
    <x v="652"/>
  </r>
  <r>
    <x v="1"/>
    <x v="1"/>
    <x v="1"/>
    <x v="0"/>
    <x v="13"/>
    <x v="693"/>
    <d v="2023-02-25T13:40:01"/>
    <x v="3"/>
    <x v="653"/>
  </r>
  <r>
    <x v="1"/>
    <x v="1"/>
    <x v="1"/>
    <x v="0"/>
    <x v="14"/>
    <x v="694"/>
    <d v="2023-02-25T13:38:39"/>
    <x v="3"/>
    <x v="654"/>
  </r>
  <r>
    <x v="1"/>
    <x v="1"/>
    <x v="5"/>
    <x v="0"/>
    <x v="15"/>
    <x v="695"/>
    <d v="2023-02-25T13:38:09"/>
    <x v="188"/>
    <x v="655"/>
  </r>
  <r>
    <x v="3"/>
    <x v="5"/>
    <x v="5"/>
    <x v="1"/>
    <x v="5"/>
    <x v="696"/>
    <d v="2023-02-25T13:36:52"/>
    <x v="64"/>
    <x v="656"/>
  </r>
  <r>
    <x v="1"/>
    <x v="1"/>
    <x v="2"/>
    <x v="1"/>
    <x v="5"/>
    <x v="697"/>
    <d v="2023-02-25T13:36:34"/>
    <x v="189"/>
    <x v="657"/>
  </r>
  <r>
    <x v="0"/>
    <x v="6"/>
    <x v="2"/>
    <x v="1"/>
    <x v="18"/>
    <x v="698"/>
    <d v="2023-02-25T13:36:15"/>
    <x v="1"/>
    <x v="658"/>
  </r>
  <r>
    <x v="0"/>
    <x v="5"/>
    <x v="1"/>
    <x v="0"/>
    <x v="18"/>
    <x v="699"/>
    <d v="2023-02-25T13:36:07"/>
    <x v="15"/>
    <x v="659"/>
  </r>
  <r>
    <x v="1"/>
    <x v="1"/>
    <x v="3"/>
    <x v="0"/>
    <x v="16"/>
    <x v="700"/>
    <d v="2023-02-25T13:35:46"/>
    <x v="17"/>
    <x v="660"/>
  </r>
  <r>
    <x v="2"/>
    <x v="1"/>
    <x v="1"/>
    <x v="1"/>
    <x v="2"/>
    <x v="701"/>
    <d v="2023-02-25T13:35:12"/>
    <x v="104"/>
    <x v="651"/>
  </r>
  <r>
    <x v="1"/>
    <x v="1"/>
    <x v="2"/>
    <x v="1"/>
    <x v="5"/>
    <x v="702"/>
    <d v="2023-02-25T13:33:30"/>
    <x v="15"/>
    <x v="661"/>
  </r>
  <r>
    <x v="1"/>
    <x v="1"/>
    <x v="2"/>
    <x v="1"/>
    <x v="20"/>
    <x v="703"/>
    <d v="2023-02-25T13:33:29"/>
    <x v="190"/>
    <x v="662"/>
  </r>
  <r>
    <x v="0"/>
    <x v="4"/>
    <x v="5"/>
    <x v="0"/>
    <x v="5"/>
    <x v="704"/>
    <d v="2023-02-25T13:32:03"/>
    <x v="191"/>
    <x v="663"/>
  </r>
  <r>
    <x v="1"/>
    <x v="1"/>
    <x v="2"/>
    <x v="0"/>
    <x v="10"/>
    <x v="705"/>
    <d v="2023-02-25T13:31:03"/>
    <x v="1"/>
    <x v="664"/>
  </r>
  <r>
    <x v="0"/>
    <x v="6"/>
    <x v="1"/>
    <x v="0"/>
    <x v="2"/>
    <x v="706"/>
    <d v="2023-02-25T13:29:35"/>
    <x v="140"/>
    <x v="665"/>
  </r>
  <r>
    <x v="1"/>
    <x v="1"/>
    <x v="5"/>
    <x v="0"/>
    <x v="12"/>
    <x v="707"/>
    <d v="2023-02-25T13:28:47"/>
    <x v="140"/>
    <x v="666"/>
  </r>
  <r>
    <x v="0"/>
    <x v="4"/>
    <x v="2"/>
    <x v="1"/>
    <x v="5"/>
    <x v="708"/>
    <d v="2023-02-25T13:26:54"/>
    <x v="1"/>
    <x v="667"/>
  </r>
  <r>
    <x v="0"/>
    <x v="5"/>
    <x v="5"/>
    <x v="0"/>
    <x v="3"/>
    <x v="709"/>
    <d v="2023-02-25T13:26:40"/>
    <x v="1"/>
    <x v="668"/>
  </r>
  <r>
    <x v="0"/>
    <x v="4"/>
    <x v="2"/>
    <x v="0"/>
    <x v="12"/>
    <x v="710"/>
    <d v="2023-02-25T13:26:38"/>
    <x v="31"/>
    <x v="669"/>
  </r>
  <r>
    <x v="3"/>
    <x v="4"/>
    <x v="2"/>
    <x v="1"/>
    <x v="16"/>
    <x v="711"/>
    <d v="2023-02-25T13:26:35"/>
    <x v="192"/>
    <x v="670"/>
  </r>
  <r>
    <x v="0"/>
    <x v="6"/>
    <x v="2"/>
    <x v="1"/>
    <x v="0"/>
    <x v="712"/>
    <d v="2023-02-25T13:25:47"/>
    <x v="3"/>
    <x v="671"/>
  </r>
  <r>
    <x v="2"/>
    <x v="1"/>
    <x v="1"/>
    <x v="1"/>
    <x v="20"/>
    <x v="713"/>
    <d v="2023-02-25T13:21:15"/>
    <x v="36"/>
    <x v="672"/>
  </r>
  <r>
    <x v="0"/>
    <x v="0"/>
    <x v="0"/>
    <x v="1"/>
    <x v="20"/>
    <x v="714"/>
    <d v="2023-02-25T13:21:14"/>
    <x v="34"/>
    <x v="673"/>
  </r>
  <r>
    <x v="0"/>
    <x v="4"/>
    <x v="1"/>
    <x v="0"/>
    <x v="14"/>
    <x v="715"/>
    <d v="2023-02-25T13:19:12"/>
    <x v="28"/>
    <x v="251"/>
  </r>
  <r>
    <x v="1"/>
    <x v="1"/>
    <x v="3"/>
    <x v="1"/>
    <x v="7"/>
    <x v="716"/>
    <d v="2023-02-25T13:19:09"/>
    <x v="15"/>
    <x v="674"/>
  </r>
  <r>
    <x v="2"/>
    <x v="1"/>
    <x v="5"/>
    <x v="0"/>
    <x v="3"/>
    <x v="717"/>
    <d v="2023-02-25T13:14:54"/>
    <x v="1"/>
    <x v="675"/>
  </r>
  <r>
    <x v="1"/>
    <x v="1"/>
    <x v="2"/>
    <x v="0"/>
    <x v="14"/>
    <x v="718"/>
    <d v="2023-02-25T13:13:12"/>
    <x v="137"/>
    <x v="676"/>
  </r>
  <r>
    <x v="3"/>
    <x v="6"/>
    <x v="5"/>
    <x v="1"/>
    <x v="5"/>
    <x v="719"/>
    <d v="2023-02-25T13:11:49"/>
    <x v="193"/>
    <x v="677"/>
  </r>
  <r>
    <x v="0"/>
    <x v="2"/>
    <x v="5"/>
    <x v="0"/>
    <x v="3"/>
    <x v="720"/>
    <d v="2023-02-25T13:10:51"/>
    <x v="194"/>
    <x v="678"/>
  </r>
  <r>
    <x v="0"/>
    <x v="4"/>
    <x v="1"/>
    <x v="1"/>
    <x v="12"/>
    <x v="721"/>
    <d v="2023-02-25T13:09:37"/>
    <x v="1"/>
    <x v="679"/>
  </r>
  <r>
    <x v="0"/>
    <x v="4"/>
    <x v="2"/>
    <x v="1"/>
    <x v="7"/>
    <x v="722"/>
    <d v="2023-02-25T13:09:16"/>
    <x v="4"/>
    <x v="680"/>
  </r>
  <r>
    <x v="1"/>
    <x v="1"/>
    <x v="2"/>
    <x v="0"/>
    <x v="2"/>
    <x v="723"/>
    <d v="2023-02-25T13:09:15"/>
    <x v="9"/>
    <x v="681"/>
  </r>
  <r>
    <x v="2"/>
    <x v="1"/>
    <x v="1"/>
    <x v="1"/>
    <x v="12"/>
    <x v="724"/>
    <d v="2023-02-25T13:08:49"/>
    <x v="195"/>
    <x v="682"/>
  </r>
  <r>
    <x v="3"/>
    <x v="4"/>
    <x v="5"/>
    <x v="0"/>
    <x v="5"/>
    <x v="725"/>
    <d v="2023-02-25T13:07:34"/>
    <x v="21"/>
    <x v="683"/>
  </r>
  <r>
    <x v="1"/>
    <x v="1"/>
    <x v="3"/>
    <x v="1"/>
    <x v="5"/>
    <x v="726"/>
    <d v="2023-02-25T13:06:53"/>
    <x v="15"/>
    <x v="684"/>
  </r>
  <r>
    <x v="1"/>
    <x v="1"/>
    <x v="1"/>
    <x v="0"/>
    <x v="4"/>
    <x v="727"/>
    <d v="2023-02-25T13:06:29"/>
    <x v="89"/>
    <x v="685"/>
  </r>
  <r>
    <x v="3"/>
    <x v="4"/>
    <x v="2"/>
    <x v="1"/>
    <x v="19"/>
    <x v="728"/>
    <d v="2023-02-25T13:05:53"/>
    <x v="3"/>
    <x v="686"/>
  </r>
  <r>
    <x v="1"/>
    <x v="1"/>
    <x v="2"/>
    <x v="1"/>
    <x v="5"/>
    <x v="729"/>
    <d v="2023-02-25T13:05:30"/>
    <x v="65"/>
    <x v="687"/>
  </r>
  <r>
    <x v="0"/>
    <x v="6"/>
    <x v="1"/>
    <x v="0"/>
    <x v="5"/>
    <x v="730"/>
    <d v="2023-02-25T13:03:52"/>
    <x v="3"/>
    <x v="688"/>
  </r>
  <r>
    <x v="1"/>
    <x v="1"/>
    <x v="1"/>
    <x v="0"/>
    <x v="18"/>
    <x v="731"/>
    <d v="2023-02-25T13:03:51"/>
    <x v="59"/>
    <x v="689"/>
  </r>
  <r>
    <x v="1"/>
    <x v="1"/>
    <x v="2"/>
    <x v="0"/>
    <x v="14"/>
    <x v="732"/>
    <d v="2023-02-25T13:03:37"/>
    <x v="3"/>
    <x v="690"/>
  </r>
  <r>
    <x v="0"/>
    <x v="6"/>
    <x v="5"/>
    <x v="1"/>
    <x v="20"/>
    <x v="733"/>
    <d v="2023-02-25T13:01:31"/>
    <x v="137"/>
    <x v="691"/>
  </r>
  <r>
    <x v="1"/>
    <x v="1"/>
    <x v="1"/>
    <x v="0"/>
    <x v="20"/>
    <x v="734"/>
    <d v="2023-02-25T12:59:17"/>
    <x v="59"/>
    <x v="692"/>
  </r>
  <r>
    <x v="0"/>
    <x v="6"/>
    <x v="1"/>
    <x v="0"/>
    <x v="16"/>
    <x v="735"/>
    <d v="2023-02-25T12:59:09"/>
    <x v="7"/>
    <x v="693"/>
  </r>
  <r>
    <x v="0"/>
    <x v="3"/>
    <x v="2"/>
    <x v="1"/>
    <x v="5"/>
    <x v="736"/>
    <d v="2023-02-25T12:58:33"/>
    <x v="110"/>
    <x v="694"/>
  </r>
  <r>
    <x v="3"/>
    <x v="4"/>
    <x v="5"/>
    <x v="2"/>
    <x v="5"/>
    <x v="737"/>
    <d v="2023-02-25T12:57:43"/>
    <x v="21"/>
    <x v="683"/>
  </r>
  <r>
    <x v="2"/>
    <x v="1"/>
    <x v="5"/>
    <x v="1"/>
    <x v="18"/>
    <x v="738"/>
    <d v="2023-02-25T12:57:28"/>
    <x v="196"/>
    <x v="695"/>
  </r>
  <r>
    <x v="1"/>
    <x v="1"/>
    <x v="5"/>
    <x v="1"/>
    <x v="5"/>
    <x v="739"/>
    <d v="2023-02-25T12:56:18"/>
    <x v="28"/>
    <x v="696"/>
  </r>
  <r>
    <x v="1"/>
    <x v="1"/>
    <x v="2"/>
    <x v="0"/>
    <x v="5"/>
    <x v="740"/>
    <d v="2023-02-25T12:52:46"/>
    <x v="57"/>
    <x v="697"/>
  </r>
  <r>
    <x v="0"/>
    <x v="6"/>
    <x v="0"/>
    <x v="1"/>
    <x v="16"/>
    <x v="741"/>
    <d v="2023-02-25T12:51:30"/>
    <x v="64"/>
    <x v="698"/>
  </r>
  <r>
    <x v="1"/>
    <x v="1"/>
    <x v="2"/>
    <x v="1"/>
    <x v="0"/>
    <x v="742"/>
    <d v="2023-02-25T12:48:49"/>
    <x v="197"/>
    <x v="699"/>
  </r>
  <r>
    <x v="1"/>
    <x v="1"/>
    <x v="2"/>
    <x v="0"/>
    <x v="18"/>
    <x v="743"/>
    <d v="2023-02-25T12:45:04"/>
    <x v="116"/>
    <x v="700"/>
  </r>
  <r>
    <x v="0"/>
    <x v="5"/>
    <x v="2"/>
    <x v="1"/>
    <x v="1"/>
    <x v="744"/>
    <d v="2023-02-25T12:44:24"/>
    <x v="37"/>
    <x v="701"/>
  </r>
  <r>
    <x v="0"/>
    <x v="5"/>
    <x v="5"/>
    <x v="0"/>
    <x v="2"/>
    <x v="745"/>
    <d v="2023-02-25T12:44:13"/>
    <x v="1"/>
    <x v="702"/>
  </r>
  <r>
    <x v="3"/>
    <x v="5"/>
    <x v="3"/>
    <x v="0"/>
    <x v="2"/>
    <x v="746"/>
    <d v="2023-02-25T12:44:00"/>
    <x v="198"/>
    <x v="703"/>
  </r>
  <r>
    <x v="0"/>
    <x v="3"/>
    <x v="3"/>
    <x v="1"/>
    <x v="21"/>
    <x v="747"/>
    <d v="2023-02-25T12:43:15"/>
    <x v="3"/>
    <x v="704"/>
  </r>
  <r>
    <x v="1"/>
    <x v="1"/>
    <x v="5"/>
    <x v="1"/>
    <x v="5"/>
    <x v="748"/>
    <d v="2023-02-25T12:42:32"/>
    <x v="188"/>
    <x v="346"/>
  </r>
  <r>
    <x v="2"/>
    <x v="1"/>
    <x v="2"/>
    <x v="1"/>
    <x v="18"/>
    <x v="749"/>
    <d v="2023-02-25T12:41:45"/>
    <x v="173"/>
    <x v="705"/>
  </r>
  <r>
    <x v="1"/>
    <x v="1"/>
    <x v="2"/>
    <x v="1"/>
    <x v="14"/>
    <x v="750"/>
    <d v="2023-02-25T12:41:42"/>
    <x v="28"/>
    <x v="706"/>
  </r>
  <r>
    <x v="1"/>
    <x v="1"/>
    <x v="2"/>
    <x v="1"/>
    <x v="1"/>
    <x v="751"/>
    <d v="2023-02-25T12:39:57"/>
    <x v="81"/>
    <x v="707"/>
  </r>
  <r>
    <x v="2"/>
    <x v="1"/>
    <x v="3"/>
    <x v="0"/>
    <x v="3"/>
    <x v="752"/>
    <d v="2023-02-25T12:38:17"/>
    <x v="21"/>
    <x v="708"/>
  </r>
  <r>
    <x v="0"/>
    <x v="6"/>
    <x v="0"/>
    <x v="0"/>
    <x v="11"/>
    <x v="753"/>
    <d v="2023-02-25T12:37:22"/>
    <x v="92"/>
    <x v="709"/>
  </r>
  <r>
    <x v="1"/>
    <x v="1"/>
    <x v="2"/>
    <x v="1"/>
    <x v="2"/>
    <x v="754"/>
    <d v="2023-02-25T12:35:18"/>
    <x v="193"/>
    <x v="710"/>
  </r>
  <r>
    <x v="1"/>
    <x v="1"/>
    <x v="2"/>
    <x v="1"/>
    <x v="14"/>
    <x v="755"/>
    <d v="2023-02-25T12:34:53"/>
    <x v="7"/>
    <x v="711"/>
  </r>
  <r>
    <x v="3"/>
    <x v="4"/>
    <x v="5"/>
    <x v="1"/>
    <x v="5"/>
    <x v="756"/>
    <d v="2023-02-25T12:34:46"/>
    <x v="31"/>
    <x v="712"/>
  </r>
  <r>
    <x v="1"/>
    <x v="1"/>
    <x v="2"/>
    <x v="0"/>
    <x v="4"/>
    <x v="757"/>
    <d v="2023-02-25T12:34:40"/>
    <x v="3"/>
    <x v="713"/>
  </r>
  <r>
    <x v="0"/>
    <x v="6"/>
    <x v="3"/>
    <x v="1"/>
    <x v="14"/>
    <x v="758"/>
    <d v="2023-02-25T12:34:28"/>
    <x v="15"/>
    <x v="714"/>
  </r>
  <r>
    <x v="0"/>
    <x v="0"/>
    <x v="0"/>
    <x v="1"/>
    <x v="0"/>
    <x v="759"/>
    <d v="2023-02-25T12:33:13"/>
    <x v="15"/>
    <x v="22"/>
  </r>
  <r>
    <x v="1"/>
    <x v="1"/>
    <x v="5"/>
    <x v="0"/>
    <x v="21"/>
    <x v="760"/>
    <d v="2023-02-25T12:32:11"/>
    <x v="15"/>
    <x v="715"/>
  </r>
  <r>
    <x v="0"/>
    <x v="4"/>
    <x v="1"/>
    <x v="0"/>
    <x v="14"/>
    <x v="761"/>
    <d v="2023-02-25T12:31:57"/>
    <x v="36"/>
    <x v="716"/>
  </r>
  <r>
    <x v="1"/>
    <x v="1"/>
    <x v="5"/>
    <x v="0"/>
    <x v="2"/>
    <x v="762"/>
    <d v="2023-02-25T12:31:53"/>
    <x v="149"/>
    <x v="717"/>
  </r>
  <r>
    <x v="1"/>
    <x v="1"/>
    <x v="1"/>
    <x v="1"/>
    <x v="1"/>
    <x v="763"/>
    <d v="2023-02-25T12:31:48"/>
    <x v="116"/>
    <x v="718"/>
  </r>
  <r>
    <x v="3"/>
    <x v="6"/>
    <x v="3"/>
    <x v="2"/>
    <x v="5"/>
    <x v="764"/>
    <d v="2023-02-25T12:30:00"/>
    <x v="7"/>
    <x v="719"/>
  </r>
  <r>
    <x v="0"/>
    <x v="6"/>
    <x v="2"/>
    <x v="0"/>
    <x v="3"/>
    <x v="765"/>
    <d v="2023-02-25T12:29:54"/>
    <x v="90"/>
    <x v="720"/>
  </r>
  <r>
    <x v="1"/>
    <x v="1"/>
    <x v="1"/>
    <x v="0"/>
    <x v="5"/>
    <x v="766"/>
    <d v="2023-02-25T12:28:18"/>
    <x v="28"/>
    <x v="304"/>
  </r>
  <r>
    <x v="1"/>
    <x v="1"/>
    <x v="1"/>
    <x v="0"/>
    <x v="16"/>
    <x v="767"/>
    <d v="2023-02-25T12:27:28"/>
    <x v="1"/>
    <x v="721"/>
  </r>
  <r>
    <x v="1"/>
    <x v="1"/>
    <x v="2"/>
    <x v="1"/>
    <x v="1"/>
    <x v="768"/>
    <d v="2023-02-25T12:27:11"/>
    <x v="28"/>
    <x v="692"/>
  </r>
  <r>
    <x v="3"/>
    <x v="4"/>
    <x v="2"/>
    <x v="1"/>
    <x v="3"/>
    <x v="769"/>
    <d v="2023-02-25T12:26:52"/>
    <x v="199"/>
    <x v="722"/>
  </r>
  <r>
    <x v="0"/>
    <x v="3"/>
    <x v="1"/>
    <x v="0"/>
    <x v="7"/>
    <x v="770"/>
    <d v="2023-02-25T12:26:01"/>
    <x v="1"/>
    <x v="723"/>
  </r>
  <r>
    <x v="1"/>
    <x v="1"/>
    <x v="1"/>
    <x v="0"/>
    <x v="2"/>
    <x v="771"/>
    <d v="2023-02-25T12:25:37"/>
    <x v="104"/>
    <x v="724"/>
  </r>
  <r>
    <x v="0"/>
    <x v="6"/>
    <x v="1"/>
    <x v="0"/>
    <x v="16"/>
    <x v="772"/>
    <d v="2023-02-25T12:22:17"/>
    <x v="103"/>
    <x v="725"/>
  </r>
  <r>
    <x v="1"/>
    <x v="1"/>
    <x v="2"/>
    <x v="0"/>
    <x v="2"/>
    <x v="773"/>
    <d v="2023-02-25T12:20:19"/>
    <x v="17"/>
    <x v="726"/>
  </r>
  <r>
    <x v="0"/>
    <x v="6"/>
    <x v="2"/>
    <x v="0"/>
    <x v="1"/>
    <x v="774"/>
    <d v="2023-02-25T12:20:04"/>
    <x v="140"/>
    <x v="727"/>
  </r>
  <r>
    <x v="3"/>
    <x v="5"/>
    <x v="4"/>
    <x v="0"/>
    <x v="5"/>
    <x v="775"/>
    <d v="2023-02-25T12:19:37"/>
    <x v="193"/>
    <x v="728"/>
  </r>
  <r>
    <x v="0"/>
    <x v="4"/>
    <x v="1"/>
    <x v="0"/>
    <x v="2"/>
    <x v="776"/>
    <d v="2023-02-25T12:18:46"/>
    <x v="28"/>
    <x v="729"/>
  </r>
  <r>
    <x v="0"/>
    <x v="5"/>
    <x v="2"/>
    <x v="1"/>
    <x v="5"/>
    <x v="777"/>
    <d v="2023-02-25T12:18:10"/>
    <x v="200"/>
    <x v="730"/>
  </r>
  <r>
    <x v="0"/>
    <x v="3"/>
    <x v="2"/>
    <x v="1"/>
    <x v="1"/>
    <x v="778"/>
    <d v="2023-02-25T12:17:25"/>
    <x v="7"/>
    <x v="731"/>
  </r>
  <r>
    <x v="0"/>
    <x v="4"/>
    <x v="2"/>
    <x v="1"/>
    <x v="5"/>
    <x v="779"/>
    <d v="2023-02-25T12:17:00"/>
    <x v="201"/>
    <x v="732"/>
  </r>
  <r>
    <x v="1"/>
    <x v="1"/>
    <x v="1"/>
    <x v="0"/>
    <x v="18"/>
    <x v="780"/>
    <d v="2023-02-25T12:16:40"/>
    <x v="28"/>
    <x v="733"/>
  </r>
  <r>
    <x v="0"/>
    <x v="6"/>
    <x v="1"/>
    <x v="0"/>
    <x v="16"/>
    <x v="781"/>
    <d v="2023-02-25T12:16:07"/>
    <x v="1"/>
    <x v="734"/>
  </r>
  <r>
    <x v="0"/>
    <x v="4"/>
    <x v="2"/>
    <x v="1"/>
    <x v="18"/>
    <x v="782"/>
    <d v="2023-02-25T12:16:00"/>
    <x v="15"/>
    <x v="735"/>
  </r>
  <r>
    <x v="3"/>
    <x v="2"/>
    <x v="3"/>
    <x v="1"/>
    <x v="14"/>
    <x v="783"/>
    <d v="2023-02-25T12:15:06"/>
    <x v="37"/>
    <x v="736"/>
  </r>
  <r>
    <x v="3"/>
    <x v="5"/>
    <x v="5"/>
    <x v="0"/>
    <x v="5"/>
    <x v="784"/>
    <d v="2023-02-25T12:13:01"/>
    <x v="9"/>
    <x v="737"/>
  </r>
  <r>
    <x v="3"/>
    <x v="5"/>
    <x v="5"/>
    <x v="0"/>
    <x v="2"/>
    <x v="785"/>
    <d v="2023-02-25T12:12:00"/>
    <x v="6"/>
    <x v="738"/>
  </r>
  <r>
    <x v="3"/>
    <x v="2"/>
    <x v="3"/>
    <x v="0"/>
    <x v="2"/>
    <x v="786"/>
    <d v="2023-02-25T12:11:25"/>
    <x v="3"/>
    <x v="739"/>
  </r>
  <r>
    <x v="2"/>
    <x v="1"/>
    <x v="6"/>
    <x v="0"/>
    <x v="3"/>
    <x v="787"/>
    <d v="2023-02-25T12:09:55"/>
    <x v="36"/>
    <x v="740"/>
  </r>
  <r>
    <x v="0"/>
    <x v="5"/>
    <x v="2"/>
    <x v="1"/>
    <x v="14"/>
    <x v="788"/>
    <d v="2023-02-25T12:09:12"/>
    <x v="161"/>
    <x v="741"/>
  </r>
  <r>
    <x v="1"/>
    <x v="1"/>
    <x v="2"/>
    <x v="0"/>
    <x v="16"/>
    <x v="789"/>
    <d v="2023-02-25T12:07:56"/>
    <x v="9"/>
    <x v="742"/>
  </r>
  <r>
    <x v="0"/>
    <x v="4"/>
    <x v="2"/>
    <x v="0"/>
    <x v="3"/>
    <x v="790"/>
    <d v="2023-02-25T12:07:02"/>
    <x v="36"/>
    <x v="743"/>
  </r>
  <r>
    <x v="1"/>
    <x v="1"/>
    <x v="5"/>
    <x v="1"/>
    <x v="14"/>
    <x v="791"/>
    <d v="2023-02-25T12:06:56"/>
    <x v="48"/>
    <x v="744"/>
  </r>
  <r>
    <x v="0"/>
    <x v="4"/>
    <x v="5"/>
    <x v="0"/>
    <x v="5"/>
    <x v="792"/>
    <d v="2023-02-25T12:06:10"/>
    <x v="64"/>
    <x v="745"/>
  </r>
  <r>
    <x v="0"/>
    <x v="5"/>
    <x v="5"/>
    <x v="2"/>
    <x v="5"/>
    <x v="793"/>
    <d v="2023-02-25T12:05:01"/>
    <x v="202"/>
    <x v="730"/>
  </r>
  <r>
    <x v="0"/>
    <x v="4"/>
    <x v="5"/>
    <x v="1"/>
    <x v="5"/>
    <x v="794"/>
    <d v="2023-02-25T12:04:57"/>
    <x v="14"/>
    <x v="746"/>
  </r>
  <r>
    <x v="0"/>
    <x v="6"/>
    <x v="0"/>
    <x v="0"/>
    <x v="12"/>
    <x v="795"/>
    <d v="2023-02-25T12:04:42"/>
    <x v="28"/>
    <x v="747"/>
  </r>
  <r>
    <x v="1"/>
    <x v="1"/>
    <x v="1"/>
    <x v="0"/>
    <x v="14"/>
    <x v="796"/>
    <d v="2023-02-25T12:04:03"/>
    <x v="142"/>
    <x v="748"/>
  </r>
  <r>
    <x v="1"/>
    <x v="1"/>
    <x v="2"/>
    <x v="1"/>
    <x v="0"/>
    <x v="797"/>
    <d v="2023-02-25T12:03:48"/>
    <x v="36"/>
    <x v="749"/>
  </r>
  <r>
    <x v="0"/>
    <x v="5"/>
    <x v="2"/>
    <x v="0"/>
    <x v="7"/>
    <x v="798"/>
    <d v="2023-02-25T12:02:57"/>
    <x v="203"/>
    <x v="750"/>
  </r>
  <r>
    <x v="1"/>
    <x v="1"/>
    <x v="5"/>
    <x v="0"/>
    <x v="2"/>
    <x v="799"/>
    <d v="2023-02-25T12:02:51"/>
    <x v="37"/>
    <x v="751"/>
  </r>
  <r>
    <x v="2"/>
    <x v="1"/>
    <x v="2"/>
    <x v="0"/>
    <x v="12"/>
    <x v="800"/>
    <d v="2023-02-25T12:02:42"/>
    <x v="6"/>
    <x v="752"/>
  </r>
  <r>
    <x v="1"/>
    <x v="1"/>
    <x v="5"/>
    <x v="1"/>
    <x v="11"/>
    <x v="801"/>
    <d v="2023-02-25T12:02:24"/>
    <x v="9"/>
    <x v="753"/>
  </r>
  <r>
    <x v="1"/>
    <x v="1"/>
    <x v="5"/>
    <x v="0"/>
    <x v="2"/>
    <x v="802"/>
    <d v="2023-02-25T12:01:29"/>
    <x v="204"/>
    <x v="754"/>
  </r>
  <r>
    <x v="1"/>
    <x v="1"/>
    <x v="2"/>
    <x v="1"/>
    <x v="3"/>
    <x v="803"/>
    <d v="2023-02-25T12:00:17"/>
    <x v="205"/>
    <x v="355"/>
  </r>
  <r>
    <x v="0"/>
    <x v="4"/>
    <x v="2"/>
    <x v="0"/>
    <x v="20"/>
    <x v="804"/>
    <d v="2023-02-25T11:59:05"/>
    <x v="9"/>
    <x v="587"/>
  </r>
  <r>
    <x v="1"/>
    <x v="1"/>
    <x v="2"/>
    <x v="1"/>
    <x v="5"/>
    <x v="805"/>
    <d v="2023-02-25T11:58:59"/>
    <x v="116"/>
    <x v="755"/>
  </r>
  <r>
    <x v="1"/>
    <x v="1"/>
    <x v="3"/>
    <x v="0"/>
    <x v="11"/>
    <x v="806"/>
    <d v="2023-02-25T11:57:44"/>
    <x v="9"/>
    <x v="756"/>
  </r>
  <r>
    <x v="0"/>
    <x v="6"/>
    <x v="5"/>
    <x v="0"/>
    <x v="9"/>
    <x v="807"/>
    <d v="2023-02-25T11:56:07"/>
    <x v="81"/>
    <x v="757"/>
  </r>
  <r>
    <x v="0"/>
    <x v="4"/>
    <x v="1"/>
    <x v="1"/>
    <x v="10"/>
    <x v="808"/>
    <d v="2023-02-25T11:55:43"/>
    <x v="52"/>
    <x v="758"/>
  </r>
  <r>
    <x v="1"/>
    <x v="1"/>
    <x v="2"/>
    <x v="0"/>
    <x v="3"/>
    <x v="809"/>
    <d v="2023-02-25T11:55:00"/>
    <x v="15"/>
    <x v="720"/>
  </r>
  <r>
    <x v="1"/>
    <x v="1"/>
    <x v="5"/>
    <x v="0"/>
    <x v="3"/>
    <x v="810"/>
    <d v="2023-02-25T11:54:24"/>
    <x v="48"/>
    <x v="759"/>
  </r>
  <r>
    <x v="0"/>
    <x v="5"/>
    <x v="2"/>
    <x v="1"/>
    <x v="7"/>
    <x v="811"/>
    <d v="2023-02-25T11:53:51"/>
    <x v="203"/>
    <x v="750"/>
  </r>
  <r>
    <x v="0"/>
    <x v="6"/>
    <x v="2"/>
    <x v="1"/>
    <x v="5"/>
    <x v="812"/>
    <d v="2023-02-25T11:53:35"/>
    <x v="9"/>
    <x v="760"/>
  </r>
  <r>
    <x v="3"/>
    <x v="3"/>
    <x v="1"/>
    <x v="0"/>
    <x v="2"/>
    <x v="813"/>
    <d v="2023-02-25T11:52:54"/>
    <x v="3"/>
    <x v="761"/>
  </r>
  <r>
    <x v="0"/>
    <x v="4"/>
    <x v="5"/>
    <x v="0"/>
    <x v="5"/>
    <x v="814"/>
    <d v="2023-02-25T11:52:02"/>
    <x v="31"/>
    <x v="762"/>
  </r>
  <r>
    <x v="0"/>
    <x v="6"/>
    <x v="5"/>
    <x v="1"/>
    <x v="2"/>
    <x v="815"/>
    <d v="2023-02-25T11:50:26"/>
    <x v="206"/>
    <x v="763"/>
  </r>
  <r>
    <x v="1"/>
    <x v="1"/>
    <x v="0"/>
    <x v="1"/>
    <x v="20"/>
    <x v="816"/>
    <d v="2023-02-25T11:49:22"/>
    <x v="207"/>
    <x v="764"/>
  </r>
  <r>
    <x v="1"/>
    <x v="1"/>
    <x v="3"/>
    <x v="0"/>
    <x v="5"/>
    <x v="817"/>
    <d v="2023-02-25T11:49:09"/>
    <x v="208"/>
    <x v="765"/>
  </r>
  <r>
    <x v="0"/>
    <x v="6"/>
    <x v="2"/>
    <x v="0"/>
    <x v="16"/>
    <x v="818"/>
    <d v="2023-02-25T11:48:59"/>
    <x v="169"/>
    <x v="766"/>
  </r>
  <r>
    <x v="3"/>
    <x v="4"/>
    <x v="3"/>
    <x v="0"/>
    <x v="2"/>
    <x v="819"/>
    <d v="2023-02-25T11:46:52"/>
    <x v="8"/>
    <x v="767"/>
  </r>
  <r>
    <x v="3"/>
    <x v="5"/>
    <x v="5"/>
    <x v="0"/>
    <x v="0"/>
    <x v="820"/>
    <d v="2023-02-25T11:45:18"/>
    <x v="3"/>
    <x v="768"/>
  </r>
  <r>
    <x v="1"/>
    <x v="1"/>
    <x v="1"/>
    <x v="0"/>
    <x v="5"/>
    <x v="821"/>
    <d v="2023-02-25T11:44:50"/>
    <x v="1"/>
    <x v="769"/>
  </r>
  <r>
    <x v="2"/>
    <x v="1"/>
    <x v="1"/>
    <x v="0"/>
    <x v="17"/>
    <x v="822"/>
    <d v="2023-02-25T11:44:00"/>
    <x v="31"/>
    <x v="770"/>
  </r>
  <r>
    <x v="1"/>
    <x v="1"/>
    <x v="5"/>
    <x v="1"/>
    <x v="2"/>
    <x v="823"/>
    <d v="2023-02-25T11:42:53"/>
    <x v="209"/>
    <x v="771"/>
  </r>
  <r>
    <x v="0"/>
    <x v="5"/>
    <x v="1"/>
    <x v="0"/>
    <x v="5"/>
    <x v="824"/>
    <d v="2023-02-25T11:40:57"/>
    <x v="1"/>
    <x v="772"/>
  </r>
  <r>
    <x v="1"/>
    <x v="1"/>
    <x v="2"/>
    <x v="1"/>
    <x v="5"/>
    <x v="825"/>
    <d v="2023-02-25T11:39:15"/>
    <x v="210"/>
    <x v="773"/>
  </r>
  <r>
    <x v="1"/>
    <x v="1"/>
    <x v="2"/>
    <x v="0"/>
    <x v="0"/>
    <x v="826"/>
    <d v="2023-02-25T11:39:14"/>
    <x v="1"/>
    <x v="774"/>
  </r>
  <r>
    <x v="1"/>
    <x v="1"/>
    <x v="5"/>
    <x v="0"/>
    <x v="10"/>
    <x v="827"/>
    <d v="2023-02-25T11:38:37"/>
    <x v="9"/>
    <x v="775"/>
  </r>
  <r>
    <x v="1"/>
    <x v="1"/>
    <x v="5"/>
    <x v="0"/>
    <x v="11"/>
    <x v="828"/>
    <d v="2023-02-25T11:38:08"/>
    <x v="21"/>
    <x v="776"/>
  </r>
  <r>
    <x v="3"/>
    <x v="2"/>
    <x v="1"/>
    <x v="0"/>
    <x v="5"/>
    <x v="829"/>
    <d v="2023-02-25T11:37:48"/>
    <x v="211"/>
    <x v="777"/>
  </r>
  <r>
    <x v="2"/>
    <x v="1"/>
    <x v="2"/>
    <x v="1"/>
    <x v="2"/>
    <x v="830"/>
    <d v="2023-02-25T11:37:38"/>
    <x v="36"/>
    <x v="778"/>
  </r>
  <r>
    <x v="0"/>
    <x v="4"/>
    <x v="2"/>
    <x v="1"/>
    <x v="5"/>
    <x v="831"/>
    <d v="2023-02-25T11:37:01"/>
    <x v="155"/>
    <x v="779"/>
  </r>
  <r>
    <x v="3"/>
    <x v="6"/>
    <x v="1"/>
    <x v="0"/>
    <x v="3"/>
    <x v="832"/>
    <d v="2023-02-25T11:36:45"/>
    <x v="103"/>
    <x v="780"/>
  </r>
  <r>
    <x v="0"/>
    <x v="5"/>
    <x v="5"/>
    <x v="0"/>
    <x v="5"/>
    <x v="833"/>
    <d v="2023-02-25T11:36:36"/>
    <x v="15"/>
    <x v="781"/>
  </r>
  <r>
    <x v="0"/>
    <x v="3"/>
    <x v="2"/>
    <x v="1"/>
    <x v="20"/>
    <x v="834"/>
    <d v="2023-02-25T11:36:05"/>
    <x v="3"/>
    <x v="782"/>
  </r>
  <r>
    <x v="2"/>
    <x v="1"/>
    <x v="2"/>
    <x v="1"/>
    <x v="7"/>
    <x v="835"/>
    <d v="2023-02-25T11:35:03"/>
    <x v="36"/>
    <x v="783"/>
  </r>
  <r>
    <x v="0"/>
    <x v="6"/>
    <x v="1"/>
    <x v="0"/>
    <x v="2"/>
    <x v="836"/>
    <d v="2023-02-25T11:35:00"/>
    <x v="3"/>
    <x v="784"/>
  </r>
  <r>
    <x v="0"/>
    <x v="4"/>
    <x v="2"/>
    <x v="1"/>
    <x v="1"/>
    <x v="837"/>
    <d v="2023-02-25T11:33:52"/>
    <x v="21"/>
    <x v="785"/>
  </r>
  <r>
    <x v="1"/>
    <x v="1"/>
    <x v="2"/>
    <x v="0"/>
    <x v="5"/>
    <x v="838"/>
    <d v="2023-02-25T11:33:48"/>
    <x v="1"/>
    <x v="786"/>
  </r>
  <r>
    <x v="3"/>
    <x v="3"/>
    <x v="2"/>
    <x v="1"/>
    <x v="18"/>
    <x v="839"/>
    <d v="2023-02-25T11:33:21"/>
    <x v="9"/>
    <x v="787"/>
  </r>
  <r>
    <x v="1"/>
    <x v="1"/>
    <x v="2"/>
    <x v="1"/>
    <x v="18"/>
    <x v="840"/>
    <d v="2023-02-25T11:33:09"/>
    <x v="154"/>
    <x v="788"/>
  </r>
  <r>
    <x v="1"/>
    <x v="1"/>
    <x v="1"/>
    <x v="0"/>
    <x v="16"/>
    <x v="841"/>
    <d v="2023-02-25T11:32:55"/>
    <x v="1"/>
    <x v="789"/>
  </r>
  <r>
    <x v="0"/>
    <x v="5"/>
    <x v="3"/>
    <x v="0"/>
    <x v="14"/>
    <x v="842"/>
    <d v="2023-02-25T11:32:49"/>
    <x v="7"/>
    <x v="790"/>
  </r>
  <r>
    <x v="0"/>
    <x v="4"/>
    <x v="1"/>
    <x v="0"/>
    <x v="14"/>
    <x v="843"/>
    <d v="2023-02-25T11:31:37"/>
    <x v="15"/>
    <x v="791"/>
  </r>
  <r>
    <x v="1"/>
    <x v="1"/>
    <x v="2"/>
    <x v="0"/>
    <x v="14"/>
    <x v="844"/>
    <d v="2023-02-25T11:31:20"/>
    <x v="212"/>
    <x v="792"/>
  </r>
  <r>
    <x v="0"/>
    <x v="4"/>
    <x v="5"/>
    <x v="0"/>
    <x v="14"/>
    <x v="845"/>
    <d v="2023-02-25T11:31:19"/>
    <x v="103"/>
    <x v="793"/>
  </r>
  <r>
    <x v="1"/>
    <x v="1"/>
    <x v="1"/>
    <x v="0"/>
    <x v="2"/>
    <x v="846"/>
    <d v="2023-02-25T11:29:39"/>
    <x v="55"/>
    <x v="794"/>
  </r>
  <r>
    <x v="1"/>
    <x v="1"/>
    <x v="1"/>
    <x v="0"/>
    <x v="5"/>
    <x v="847"/>
    <d v="2023-02-25T11:28:47"/>
    <x v="213"/>
    <x v="795"/>
  </r>
  <r>
    <x v="1"/>
    <x v="1"/>
    <x v="2"/>
    <x v="1"/>
    <x v="20"/>
    <x v="848"/>
    <d v="2023-02-25T11:28:12"/>
    <x v="36"/>
    <x v="527"/>
  </r>
  <r>
    <x v="2"/>
    <x v="1"/>
    <x v="0"/>
    <x v="0"/>
    <x v="13"/>
    <x v="849"/>
    <d v="2023-02-25T11:28:09"/>
    <x v="15"/>
    <x v="796"/>
  </r>
  <r>
    <x v="1"/>
    <x v="1"/>
    <x v="5"/>
    <x v="0"/>
    <x v="3"/>
    <x v="850"/>
    <d v="2023-02-25T11:27:40"/>
    <x v="155"/>
    <x v="797"/>
  </r>
  <r>
    <x v="1"/>
    <x v="1"/>
    <x v="2"/>
    <x v="1"/>
    <x v="1"/>
    <x v="851"/>
    <d v="2023-02-25T11:27:26"/>
    <x v="94"/>
    <x v="798"/>
  </r>
  <r>
    <x v="0"/>
    <x v="0"/>
    <x v="2"/>
    <x v="0"/>
    <x v="0"/>
    <x v="852"/>
    <d v="2023-02-25T11:26:57"/>
    <x v="81"/>
    <x v="799"/>
  </r>
  <r>
    <x v="1"/>
    <x v="1"/>
    <x v="1"/>
    <x v="0"/>
    <x v="12"/>
    <x v="853"/>
    <d v="2023-02-25T11:26:11"/>
    <x v="214"/>
    <x v="800"/>
  </r>
  <r>
    <x v="1"/>
    <x v="1"/>
    <x v="2"/>
    <x v="1"/>
    <x v="18"/>
    <x v="854"/>
    <d v="2023-02-25T11:25:38"/>
    <x v="154"/>
    <x v="801"/>
  </r>
  <r>
    <x v="3"/>
    <x v="4"/>
    <x v="5"/>
    <x v="0"/>
    <x v="9"/>
    <x v="855"/>
    <d v="2023-02-25T11:25:18"/>
    <x v="3"/>
    <x v="802"/>
  </r>
  <r>
    <x v="0"/>
    <x v="6"/>
    <x v="1"/>
    <x v="1"/>
    <x v="2"/>
    <x v="856"/>
    <d v="2023-02-25T11:24:18"/>
    <x v="28"/>
    <x v="803"/>
  </r>
  <r>
    <x v="0"/>
    <x v="0"/>
    <x v="0"/>
    <x v="0"/>
    <x v="11"/>
    <x v="857"/>
    <d v="2023-02-25T11:23:39"/>
    <x v="8"/>
    <x v="804"/>
  </r>
  <r>
    <x v="1"/>
    <x v="1"/>
    <x v="5"/>
    <x v="0"/>
    <x v="15"/>
    <x v="858"/>
    <d v="2023-02-25T11:23:28"/>
    <x v="93"/>
    <x v="805"/>
  </r>
  <r>
    <x v="2"/>
    <x v="1"/>
    <x v="5"/>
    <x v="1"/>
    <x v="14"/>
    <x v="859"/>
    <d v="2023-02-25T11:23:19"/>
    <x v="15"/>
    <x v="806"/>
  </r>
  <r>
    <x v="0"/>
    <x v="6"/>
    <x v="2"/>
    <x v="1"/>
    <x v="2"/>
    <x v="860"/>
    <d v="2023-02-25T11:23:15"/>
    <x v="3"/>
    <x v="807"/>
  </r>
  <r>
    <x v="0"/>
    <x v="4"/>
    <x v="5"/>
    <x v="0"/>
    <x v="2"/>
    <x v="861"/>
    <d v="2023-02-25T11:22:58"/>
    <x v="3"/>
    <x v="808"/>
  </r>
  <r>
    <x v="1"/>
    <x v="1"/>
    <x v="2"/>
    <x v="0"/>
    <x v="2"/>
    <x v="862"/>
    <d v="2023-02-25T11:22:53"/>
    <x v="215"/>
    <x v="809"/>
  </r>
  <r>
    <x v="1"/>
    <x v="1"/>
    <x v="2"/>
    <x v="1"/>
    <x v="5"/>
    <x v="863"/>
    <d v="2023-02-25T11:22:11"/>
    <x v="168"/>
    <x v="810"/>
  </r>
  <r>
    <x v="1"/>
    <x v="1"/>
    <x v="5"/>
    <x v="0"/>
    <x v="2"/>
    <x v="864"/>
    <d v="2023-02-25T11:22:01"/>
    <x v="216"/>
    <x v="811"/>
  </r>
  <r>
    <x v="1"/>
    <x v="1"/>
    <x v="2"/>
    <x v="1"/>
    <x v="12"/>
    <x v="865"/>
    <d v="2023-02-25T11:21:41"/>
    <x v="193"/>
    <x v="812"/>
  </r>
  <r>
    <x v="0"/>
    <x v="4"/>
    <x v="5"/>
    <x v="0"/>
    <x v="5"/>
    <x v="866"/>
    <d v="2023-02-25T11:20:53"/>
    <x v="4"/>
    <x v="813"/>
  </r>
  <r>
    <x v="3"/>
    <x v="5"/>
    <x v="1"/>
    <x v="0"/>
    <x v="2"/>
    <x v="867"/>
    <d v="2023-02-25T11:20:32"/>
    <x v="35"/>
    <x v="814"/>
  </r>
  <r>
    <x v="0"/>
    <x v="6"/>
    <x v="2"/>
    <x v="0"/>
    <x v="5"/>
    <x v="868"/>
    <d v="2023-02-25T11:20:21"/>
    <x v="64"/>
    <x v="815"/>
  </r>
  <r>
    <x v="1"/>
    <x v="1"/>
    <x v="5"/>
    <x v="1"/>
    <x v="5"/>
    <x v="869"/>
    <d v="2023-02-25T11:20:20"/>
    <x v="15"/>
    <x v="816"/>
  </r>
  <r>
    <x v="1"/>
    <x v="1"/>
    <x v="2"/>
    <x v="1"/>
    <x v="5"/>
    <x v="870"/>
    <d v="2023-02-25T11:18:59"/>
    <x v="34"/>
    <x v="817"/>
  </r>
  <r>
    <x v="0"/>
    <x v="4"/>
    <x v="1"/>
    <x v="1"/>
    <x v="14"/>
    <x v="871"/>
    <d v="2023-02-25T11:18:28"/>
    <x v="36"/>
    <x v="818"/>
  </r>
  <r>
    <x v="1"/>
    <x v="1"/>
    <x v="1"/>
    <x v="0"/>
    <x v="14"/>
    <x v="872"/>
    <d v="2023-02-25T11:17:36"/>
    <x v="81"/>
    <x v="819"/>
  </r>
  <r>
    <x v="1"/>
    <x v="1"/>
    <x v="2"/>
    <x v="1"/>
    <x v="5"/>
    <x v="873"/>
    <d v="2023-02-25T11:16:49"/>
    <x v="31"/>
    <x v="820"/>
  </r>
  <r>
    <x v="1"/>
    <x v="1"/>
    <x v="2"/>
    <x v="1"/>
    <x v="6"/>
    <x v="874"/>
    <d v="2023-02-25T11:16:39"/>
    <x v="48"/>
    <x v="744"/>
  </r>
  <r>
    <x v="1"/>
    <x v="1"/>
    <x v="3"/>
    <x v="1"/>
    <x v="5"/>
    <x v="875"/>
    <d v="2023-02-25T11:16:26"/>
    <x v="36"/>
    <x v="821"/>
  </r>
  <r>
    <x v="2"/>
    <x v="1"/>
    <x v="1"/>
    <x v="0"/>
    <x v="2"/>
    <x v="876"/>
    <d v="2023-02-25T11:16:13"/>
    <x v="1"/>
    <x v="822"/>
  </r>
  <r>
    <x v="0"/>
    <x v="4"/>
    <x v="5"/>
    <x v="0"/>
    <x v="3"/>
    <x v="877"/>
    <d v="2023-02-25T11:16:08"/>
    <x v="9"/>
    <x v="823"/>
  </r>
  <r>
    <x v="0"/>
    <x v="5"/>
    <x v="1"/>
    <x v="2"/>
    <x v="5"/>
    <x v="878"/>
    <d v="2023-02-25T11:14:20"/>
    <x v="217"/>
    <x v="824"/>
  </r>
  <r>
    <x v="1"/>
    <x v="1"/>
    <x v="5"/>
    <x v="0"/>
    <x v="5"/>
    <x v="879"/>
    <d v="2023-02-25T11:14:15"/>
    <x v="1"/>
    <x v="825"/>
  </r>
  <r>
    <x v="3"/>
    <x v="4"/>
    <x v="3"/>
    <x v="0"/>
    <x v="2"/>
    <x v="880"/>
    <d v="2023-02-25T11:14:01"/>
    <x v="218"/>
    <x v="826"/>
  </r>
  <r>
    <x v="1"/>
    <x v="1"/>
    <x v="2"/>
    <x v="1"/>
    <x v="1"/>
    <x v="881"/>
    <d v="2023-02-25T11:13:53"/>
    <x v="180"/>
    <x v="827"/>
  </r>
  <r>
    <x v="0"/>
    <x v="5"/>
    <x v="5"/>
    <x v="0"/>
    <x v="5"/>
    <x v="882"/>
    <d v="2023-02-25T11:13:33"/>
    <x v="1"/>
    <x v="828"/>
  </r>
  <r>
    <x v="0"/>
    <x v="5"/>
    <x v="0"/>
    <x v="1"/>
    <x v="2"/>
    <x v="883"/>
    <d v="2023-02-25T11:13:31"/>
    <x v="31"/>
    <x v="829"/>
  </r>
  <r>
    <x v="1"/>
    <x v="1"/>
    <x v="2"/>
    <x v="1"/>
    <x v="1"/>
    <x v="884"/>
    <d v="2023-02-25T11:13:31"/>
    <x v="36"/>
    <x v="830"/>
  </r>
  <r>
    <x v="1"/>
    <x v="1"/>
    <x v="1"/>
    <x v="0"/>
    <x v="14"/>
    <x v="885"/>
    <d v="2023-02-25T11:13:10"/>
    <x v="36"/>
    <x v="830"/>
  </r>
  <r>
    <x v="1"/>
    <x v="1"/>
    <x v="1"/>
    <x v="0"/>
    <x v="5"/>
    <x v="886"/>
    <d v="2023-02-25T11:12:53"/>
    <x v="3"/>
    <x v="831"/>
  </r>
  <r>
    <x v="0"/>
    <x v="0"/>
    <x v="2"/>
    <x v="1"/>
    <x v="0"/>
    <x v="887"/>
    <d v="2023-02-25T11:11:48"/>
    <x v="203"/>
    <x v="832"/>
  </r>
  <r>
    <x v="0"/>
    <x v="2"/>
    <x v="1"/>
    <x v="0"/>
    <x v="2"/>
    <x v="888"/>
    <d v="2023-02-25T11:11:22"/>
    <x v="57"/>
    <x v="833"/>
  </r>
  <r>
    <x v="1"/>
    <x v="1"/>
    <x v="5"/>
    <x v="1"/>
    <x v="5"/>
    <x v="889"/>
    <d v="2023-02-25T11:11:21"/>
    <x v="28"/>
    <x v="834"/>
  </r>
  <r>
    <x v="1"/>
    <x v="1"/>
    <x v="2"/>
    <x v="0"/>
    <x v="20"/>
    <x v="890"/>
    <d v="2023-02-25T11:11:02"/>
    <x v="219"/>
    <x v="835"/>
  </r>
  <r>
    <x v="0"/>
    <x v="4"/>
    <x v="2"/>
    <x v="0"/>
    <x v="15"/>
    <x v="891"/>
    <d v="2023-02-25T11:10:55"/>
    <x v="7"/>
    <x v="836"/>
  </r>
  <r>
    <x v="3"/>
    <x v="4"/>
    <x v="4"/>
    <x v="0"/>
    <x v="14"/>
    <x v="892"/>
    <d v="2023-02-25T11:10:41"/>
    <x v="220"/>
    <x v="837"/>
  </r>
  <r>
    <x v="0"/>
    <x v="6"/>
    <x v="1"/>
    <x v="0"/>
    <x v="20"/>
    <x v="893"/>
    <d v="2023-02-25T11:10:07"/>
    <x v="37"/>
    <x v="838"/>
  </r>
  <r>
    <x v="1"/>
    <x v="1"/>
    <x v="5"/>
    <x v="1"/>
    <x v="15"/>
    <x v="894"/>
    <d v="2023-02-25T11:09:44"/>
    <x v="1"/>
    <x v="174"/>
  </r>
  <r>
    <x v="3"/>
    <x v="3"/>
    <x v="1"/>
    <x v="0"/>
    <x v="1"/>
    <x v="895"/>
    <d v="2023-02-25T11:09:38"/>
    <x v="65"/>
    <x v="839"/>
  </r>
  <r>
    <x v="1"/>
    <x v="1"/>
    <x v="5"/>
    <x v="1"/>
    <x v="5"/>
    <x v="896"/>
    <d v="2023-02-25T11:09:21"/>
    <x v="1"/>
    <x v="840"/>
  </r>
  <r>
    <x v="1"/>
    <x v="1"/>
    <x v="2"/>
    <x v="1"/>
    <x v="16"/>
    <x v="897"/>
    <d v="2023-02-25T11:08:23"/>
    <x v="221"/>
    <x v="841"/>
  </r>
  <r>
    <x v="1"/>
    <x v="1"/>
    <x v="5"/>
    <x v="1"/>
    <x v="14"/>
    <x v="898"/>
    <d v="2023-02-25T11:07:24"/>
    <x v="222"/>
    <x v="842"/>
  </r>
  <r>
    <x v="0"/>
    <x v="4"/>
    <x v="5"/>
    <x v="1"/>
    <x v="20"/>
    <x v="899"/>
    <d v="2023-02-25T11:06:32"/>
    <x v="154"/>
    <x v="843"/>
  </r>
  <r>
    <x v="0"/>
    <x v="6"/>
    <x v="1"/>
    <x v="0"/>
    <x v="2"/>
    <x v="900"/>
    <d v="2023-02-25T11:06:12"/>
    <x v="9"/>
    <x v="844"/>
  </r>
  <r>
    <x v="1"/>
    <x v="1"/>
    <x v="5"/>
    <x v="1"/>
    <x v="3"/>
    <x v="901"/>
    <d v="2023-02-25T11:05:47"/>
    <x v="64"/>
    <x v="452"/>
  </r>
  <r>
    <x v="3"/>
    <x v="2"/>
    <x v="3"/>
    <x v="0"/>
    <x v="5"/>
    <x v="902"/>
    <d v="2023-02-25T11:05:42"/>
    <x v="223"/>
    <x v="845"/>
  </r>
  <r>
    <x v="0"/>
    <x v="2"/>
    <x v="2"/>
    <x v="0"/>
    <x v="5"/>
    <x v="903"/>
    <d v="2023-02-25T11:05:07"/>
    <x v="116"/>
    <x v="846"/>
  </r>
  <r>
    <x v="3"/>
    <x v="5"/>
    <x v="3"/>
    <x v="1"/>
    <x v="2"/>
    <x v="904"/>
    <d v="2023-02-25T11:04:52"/>
    <x v="15"/>
    <x v="847"/>
  </r>
  <r>
    <x v="1"/>
    <x v="1"/>
    <x v="0"/>
    <x v="0"/>
    <x v="0"/>
    <x v="905"/>
    <d v="2023-02-25T11:04:45"/>
    <x v="99"/>
    <x v="848"/>
  </r>
  <r>
    <x v="0"/>
    <x v="6"/>
    <x v="2"/>
    <x v="0"/>
    <x v="3"/>
    <x v="906"/>
    <d v="2023-02-25T11:04:10"/>
    <x v="28"/>
    <x v="849"/>
  </r>
  <r>
    <x v="1"/>
    <x v="1"/>
    <x v="2"/>
    <x v="1"/>
    <x v="1"/>
    <x v="907"/>
    <d v="2023-02-25T11:04:08"/>
    <x v="31"/>
    <x v="850"/>
  </r>
  <r>
    <x v="1"/>
    <x v="1"/>
    <x v="2"/>
    <x v="1"/>
    <x v="5"/>
    <x v="908"/>
    <d v="2023-02-25T11:04:02"/>
    <x v="224"/>
    <x v="851"/>
  </r>
  <r>
    <x v="1"/>
    <x v="1"/>
    <x v="2"/>
    <x v="1"/>
    <x v="14"/>
    <x v="909"/>
    <d v="2023-02-25T11:03:02"/>
    <x v="125"/>
    <x v="852"/>
  </r>
  <r>
    <x v="1"/>
    <x v="1"/>
    <x v="2"/>
    <x v="0"/>
    <x v="2"/>
    <x v="910"/>
    <d v="2023-02-25T11:02:33"/>
    <x v="3"/>
    <x v="853"/>
  </r>
  <r>
    <x v="0"/>
    <x v="4"/>
    <x v="2"/>
    <x v="1"/>
    <x v="3"/>
    <x v="911"/>
    <d v="2023-02-25T11:02:05"/>
    <x v="9"/>
    <x v="854"/>
  </r>
  <r>
    <x v="1"/>
    <x v="1"/>
    <x v="1"/>
    <x v="0"/>
    <x v="1"/>
    <x v="912"/>
    <d v="2023-02-25T11:01:15"/>
    <x v="225"/>
    <x v="855"/>
  </r>
  <r>
    <x v="0"/>
    <x v="0"/>
    <x v="0"/>
    <x v="0"/>
    <x v="0"/>
    <x v="913"/>
    <d v="2023-02-25T11:00:42"/>
    <x v="21"/>
    <x v="856"/>
  </r>
  <r>
    <x v="0"/>
    <x v="4"/>
    <x v="2"/>
    <x v="1"/>
    <x v="3"/>
    <x v="914"/>
    <d v="2023-02-25T11:00:33"/>
    <x v="31"/>
    <x v="857"/>
  </r>
  <r>
    <x v="0"/>
    <x v="4"/>
    <x v="2"/>
    <x v="0"/>
    <x v="14"/>
    <x v="915"/>
    <d v="2023-02-25T11:00:26"/>
    <x v="15"/>
    <x v="858"/>
  </r>
  <r>
    <x v="0"/>
    <x v="5"/>
    <x v="1"/>
    <x v="0"/>
    <x v="5"/>
    <x v="916"/>
    <d v="2023-02-25T11:00:10"/>
    <x v="1"/>
    <x v="859"/>
  </r>
  <r>
    <x v="1"/>
    <x v="1"/>
    <x v="5"/>
    <x v="0"/>
    <x v="5"/>
    <x v="917"/>
    <d v="2023-02-25T10:59:00"/>
    <x v="226"/>
    <x v="860"/>
  </r>
  <r>
    <x v="1"/>
    <x v="1"/>
    <x v="1"/>
    <x v="0"/>
    <x v="20"/>
    <x v="918"/>
    <d v="2023-02-25T10:57:37"/>
    <x v="207"/>
    <x v="861"/>
  </r>
  <r>
    <x v="0"/>
    <x v="2"/>
    <x v="4"/>
    <x v="0"/>
    <x v="10"/>
    <x v="919"/>
    <d v="2023-02-25T10:57:35"/>
    <x v="101"/>
    <x v="862"/>
  </r>
  <r>
    <x v="1"/>
    <x v="1"/>
    <x v="2"/>
    <x v="1"/>
    <x v="13"/>
    <x v="920"/>
    <d v="2023-02-25T10:57:30"/>
    <x v="85"/>
    <x v="863"/>
  </r>
  <r>
    <x v="0"/>
    <x v="4"/>
    <x v="5"/>
    <x v="0"/>
    <x v="5"/>
    <x v="921"/>
    <d v="2023-02-25T10:57:22"/>
    <x v="28"/>
    <x v="864"/>
  </r>
  <r>
    <x v="1"/>
    <x v="1"/>
    <x v="5"/>
    <x v="0"/>
    <x v="2"/>
    <x v="922"/>
    <d v="2023-02-25T10:55:59"/>
    <x v="103"/>
    <x v="865"/>
  </r>
  <r>
    <x v="0"/>
    <x v="4"/>
    <x v="1"/>
    <x v="0"/>
    <x v="14"/>
    <x v="923"/>
    <d v="2023-02-25T10:55:20"/>
    <x v="48"/>
    <x v="866"/>
  </r>
  <r>
    <x v="1"/>
    <x v="1"/>
    <x v="5"/>
    <x v="0"/>
    <x v="18"/>
    <x v="924"/>
    <d v="2023-02-25T10:54:47"/>
    <x v="227"/>
    <x v="867"/>
  </r>
  <r>
    <x v="1"/>
    <x v="1"/>
    <x v="2"/>
    <x v="0"/>
    <x v="2"/>
    <x v="925"/>
    <d v="2023-02-25T10:54:37"/>
    <x v="228"/>
    <x v="868"/>
  </r>
  <r>
    <x v="0"/>
    <x v="5"/>
    <x v="5"/>
    <x v="0"/>
    <x v="5"/>
    <x v="926"/>
    <d v="2023-02-25T10:54:29"/>
    <x v="229"/>
    <x v="869"/>
  </r>
  <r>
    <x v="1"/>
    <x v="1"/>
    <x v="5"/>
    <x v="0"/>
    <x v="4"/>
    <x v="927"/>
    <d v="2023-02-25T10:54:22"/>
    <x v="138"/>
    <x v="870"/>
  </r>
  <r>
    <x v="3"/>
    <x v="5"/>
    <x v="5"/>
    <x v="1"/>
    <x v="3"/>
    <x v="928"/>
    <d v="2023-02-25T10:54:08"/>
    <x v="200"/>
    <x v="871"/>
  </r>
  <r>
    <x v="3"/>
    <x v="4"/>
    <x v="5"/>
    <x v="0"/>
    <x v="5"/>
    <x v="929"/>
    <d v="2023-02-25T10:54:06"/>
    <x v="9"/>
    <x v="872"/>
  </r>
  <r>
    <x v="0"/>
    <x v="2"/>
    <x v="2"/>
    <x v="1"/>
    <x v="2"/>
    <x v="930"/>
    <d v="2023-02-25T10:53:28"/>
    <x v="51"/>
    <x v="873"/>
  </r>
  <r>
    <x v="3"/>
    <x v="3"/>
    <x v="6"/>
    <x v="0"/>
    <x v="18"/>
    <x v="931"/>
    <d v="2023-02-25T10:52:50"/>
    <x v="3"/>
    <x v="874"/>
  </r>
  <r>
    <x v="0"/>
    <x v="0"/>
    <x v="3"/>
    <x v="0"/>
    <x v="10"/>
    <x v="932"/>
    <d v="2023-02-25T10:52:42"/>
    <x v="36"/>
    <x v="3"/>
  </r>
  <r>
    <x v="1"/>
    <x v="1"/>
    <x v="5"/>
    <x v="2"/>
    <x v="5"/>
    <x v="933"/>
    <d v="2023-02-25T10:52:41"/>
    <x v="31"/>
    <x v="875"/>
  </r>
  <r>
    <x v="1"/>
    <x v="1"/>
    <x v="1"/>
    <x v="0"/>
    <x v="14"/>
    <x v="934"/>
    <d v="2023-02-25T10:52:09"/>
    <x v="36"/>
    <x v="876"/>
  </r>
  <r>
    <x v="1"/>
    <x v="1"/>
    <x v="2"/>
    <x v="1"/>
    <x v="1"/>
    <x v="935"/>
    <d v="2023-02-25T10:51:53"/>
    <x v="1"/>
    <x v="877"/>
  </r>
  <r>
    <x v="3"/>
    <x v="4"/>
    <x v="5"/>
    <x v="0"/>
    <x v="14"/>
    <x v="936"/>
    <d v="2023-02-25T10:51:45"/>
    <x v="79"/>
    <x v="878"/>
  </r>
  <r>
    <x v="0"/>
    <x v="6"/>
    <x v="1"/>
    <x v="0"/>
    <x v="16"/>
    <x v="937"/>
    <d v="2023-02-25T10:50:51"/>
    <x v="28"/>
    <x v="879"/>
  </r>
  <r>
    <x v="0"/>
    <x v="5"/>
    <x v="5"/>
    <x v="0"/>
    <x v="3"/>
    <x v="938"/>
    <d v="2023-02-25T10:50:24"/>
    <x v="36"/>
    <x v="880"/>
  </r>
  <r>
    <x v="0"/>
    <x v="4"/>
    <x v="2"/>
    <x v="0"/>
    <x v="18"/>
    <x v="939"/>
    <d v="2023-02-25T10:50:18"/>
    <x v="28"/>
    <x v="881"/>
  </r>
  <r>
    <x v="3"/>
    <x v="6"/>
    <x v="5"/>
    <x v="0"/>
    <x v="5"/>
    <x v="940"/>
    <d v="2023-02-25T10:49:31"/>
    <x v="37"/>
    <x v="882"/>
  </r>
  <r>
    <x v="0"/>
    <x v="6"/>
    <x v="2"/>
    <x v="0"/>
    <x v="2"/>
    <x v="941"/>
    <d v="2023-02-25T10:49:16"/>
    <x v="230"/>
    <x v="883"/>
  </r>
  <r>
    <x v="3"/>
    <x v="3"/>
    <x v="0"/>
    <x v="1"/>
    <x v="18"/>
    <x v="942"/>
    <d v="2023-02-25T10:48:56"/>
    <x v="15"/>
    <x v="884"/>
  </r>
  <r>
    <x v="1"/>
    <x v="1"/>
    <x v="2"/>
    <x v="1"/>
    <x v="5"/>
    <x v="943"/>
    <d v="2023-02-25T10:48:55"/>
    <x v="231"/>
    <x v="885"/>
  </r>
  <r>
    <x v="0"/>
    <x v="4"/>
    <x v="2"/>
    <x v="0"/>
    <x v="2"/>
    <x v="944"/>
    <d v="2023-02-25T10:48:34"/>
    <x v="128"/>
    <x v="886"/>
  </r>
  <r>
    <x v="0"/>
    <x v="5"/>
    <x v="1"/>
    <x v="0"/>
    <x v="1"/>
    <x v="945"/>
    <d v="2023-02-25T10:48:22"/>
    <x v="64"/>
    <x v="887"/>
  </r>
  <r>
    <x v="1"/>
    <x v="1"/>
    <x v="3"/>
    <x v="1"/>
    <x v="7"/>
    <x v="946"/>
    <d v="2023-02-25T10:48:19"/>
    <x v="3"/>
    <x v="888"/>
  </r>
  <r>
    <x v="1"/>
    <x v="1"/>
    <x v="1"/>
    <x v="0"/>
    <x v="14"/>
    <x v="947"/>
    <d v="2023-02-25T10:48:02"/>
    <x v="232"/>
    <x v="889"/>
  </r>
  <r>
    <x v="0"/>
    <x v="4"/>
    <x v="3"/>
    <x v="1"/>
    <x v="2"/>
    <x v="948"/>
    <d v="2023-02-25T10:47:50"/>
    <x v="9"/>
    <x v="890"/>
  </r>
  <r>
    <x v="1"/>
    <x v="1"/>
    <x v="2"/>
    <x v="0"/>
    <x v="5"/>
    <x v="949"/>
    <d v="2023-02-25T10:47:43"/>
    <x v="233"/>
    <x v="891"/>
  </r>
  <r>
    <x v="1"/>
    <x v="1"/>
    <x v="2"/>
    <x v="0"/>
    <x v="18"/>
    <x v="950"/>
    <d v="2023-02-25T10:47:36"/>
    <x v="234"/>
    <x v="892"/>
  </r>
  <r>
    <x v="0"/>
    <x v="6"/>
    <x v="1"/>
    <x v="0"/>
    <x v="12"/>
    <x v="951"/>
    <d v="2023-02-25T10:45:47"/>
    <x v="1"/>
    <x v="893"/>
  </r>
  <r>
    <x v="0"/>
    <x v="6"/>
    <x v="2"/>
    <x v="1"/>
    <x v="14"/>
    <x v="952"/>
    <d v="2023-02-25T10:45:45"/>
    <x v="36"/>
    <x v="894"/>
  </r>
  <r>
    <x v="0"/>
    <x v="6"/>
    <x v="1"/>
    <x v="0"/>
    <x v="2"/>
    <x v="953"/>
    <d v="2023-02-25T10:45:21"/>
    <x v="3"/>
    <x v="895"/>
  </r>
  <r>
    <x v="3"/>
    <x v="2"/>
    <x v="5"/>
    <x v="0"/>
    <x v="11"/>
    <x v="954"/>
    <d v="2023-02-25T10:44:57"/>
    <x v="15"/>
    <x v="896"/>
  </r>
  <r>
    <x v="0"/>
    <x v="6"/>
    <x v="5"/>
    <x v="0"/>
    <x v="2"/>
    <x v="955"/>
    <d v="2023-02-25T10:44:56"/>
    <x v="6"/>
    <x v="897"/>
  </r>
  <r>
    <x v="0"/>
    <x v="5"/>
    <x v="6"/>
    <x v="0"/>
    <x v="5"/>
    <x v="956"/>
    <d v="2023-02-25T10:44:48"/>
    <x v="3"/>
    <x v="898"/>
  </r>
  <r>
    <x v="0"/>
    <x v="2"/>
    <x v="4"/>
    <x v="0"/>
    <x v="10"/>
    <x v="957"/>
    <d v="2023-02-25T10:44:26"/>
    <x v="101"/>
    <x v="862"/>
  </r>
  <r>
    <x v="0"/>
    <x v="5"/>
    <x v="5"/>
    <x v="0"/>
    <x v="5"/>
    <x v="958"/>
    <d v="2023-02-25T10:44:22"/>
    <x v="1"/>
    <x v="899"/>
  </r>
  <r>
    <x v="0"/>
    <x v="5"/>
    <x v="0"/>
    <x v="1"/>
    <x v="0"/>
    <x v="959"/>
    <d v="2023-02-25T10:43:55"/>
    <x v="140"/>
    <x v="900"/>
  </r>
  <r>
    <x v="1"/>
    <x v="1"/>
    <x v="5"/>
    <x v="0"/>
    <x v="10"/>
    <x v="960"/>
    <d v="2023-02-25T10:43:45"/>
    <x v="235"/>
    <x v="901"/>
  </r>
  <r>
    <x v="1"/>
    <x v="1"/>
    <x v="2"/>
    <x v="1"/>
    <x v="14"/>
    <x v="961"/>
    <d v="2023-02-25T10:43:40"/>
    <x v="1"/>
    <x v="902"/>
  </r>
  <r>
    <x v="1"/>
    <x v="1"/>
    <x v="2"/>
    <x v="0"/>
    <x v="3"/>
    <x v="962"/>
    <d v="2023-02-25T10:43:38"/>
    <x v="1"/>
    <x v="903"/>
  </r>
  <r>
    <x v="3"/>
    <x v="3"/>
    <x v="1"/>
    <x v="0"/>
    <x v="5"/>
    <x v="963"/>
    <d v="2023-02-25T10:42:15"/>
    <x v="1"/>
    <x v="904"/>
  </r>
  <r>
    <x v="1"/>
    <x v="1"/>
    <x v="1"/>
    <x v="0"/>
    <x v="2"/>
    <x v="964"/>
    <d v="2023-02-25T10:42:14"/>
    <x v="37"/>
    <x v="905"/>
  </r>
  <r>
    <x v="0"/>
    <x v="6"/>
    <x v="1"/>
    <x v="2"/>
    <x v="2"/>
    <x v="965"/>
    <d v="2023-02-25T10:41:58"/>
    <x v="15"/>
    <x v="906"/>
  </r>
  <r>
    <x v="3"/>
    <x v="5"/>
    <x v="2"/>
    <x v="1"/>
    <x v="18"/>
    <x v="966"/>
    <d v="2023-02-25T10:41:57"/>
    <x v="48"/>
    <x v="907"/>
  </r>
  <r>
    <x v="1"/>
    <x v="1"/>
    <x v="2"/>
    <x v="1"/>
    <x v="12"/>
    <x v="967"/>
    <d v="2023-02-25T10:41:42"/>
    <x v="236"/>
    <x v="908"/>
  </r>
  <r>
    <x v="1"/>
    <x v="1"/>
    <x v="2"/>
    <x v="1"/>
    <x v="1"/>
    <x v="968"/>
    <d v="2023-02-25T10:41:42"/>
    <x v="48"/>
    <x v="186"/>
  </r>
  <r>
    <x v="0"/>
    <x v="0"/>
    <x v="1"/>
    <x v="0"/>
    <x v="0"/>
    <x v="969"/>
    <d v="2023-02-25T10:41:07"/>
    <x v="9"/>
    <x v="909"/>
  </r>
  <r>
    <x v="0"/>
    <x v="6"/>
    <x v="1"/>
    <x v="0"/>
    <x v="14"/>
    <x v="970"/>
    <d v="2023-02-25T10:40:48"/>
    <x v="1"/>
    <x v="910"/>
  </r>
  <r>
    <x v="3"/>
    <x v="4"/>
    <x v="2"/>
    <x v="0"/>
    <x v="3"/>
    <x v="971"/>
    <d v="2023-02-25T10:40:44"/>
    <x v="103"/>
    <x v="911"/>
  </r>
  <r>
    <x v="0"/>
    <x v="6"/>
    <x v="2"/>
    <x v="0"/>
    <x v="19"/>
    <x v="972"/>
    <d v="2023-02-25T10:40:02"/>
    <x v="3"/>
    <x v="912"/>
  </r>
  <r>
    <x v="1"/>
    <x v="1"/>
    <x v="0"/>
    <x v="1"/>
    <x v="20"/>
    <x v="973"/>
    <d v="2023-02-25T10:39:49"/>
    <x v="237"/>
    <x v="913"/>
  </r>
  <r>
    <x v="2"/>
    <x v="1"/>
    <x v="2"/>
    <x v="0"/>
    <x v="3"/>
    <x v="974"/>
    <d v="2023-02-25T10:39:39"/>
    <x v="79"/>
    <x v="914"/>
  </r>
  <r>
    <x v="1"/>
    <x v="1"/>
    <x v="3"/>
    <x v="0"/>
    <x v="20"/>
    <x v="975"/>
    <d v="2023-02-25T10:39:06"/>
    <x v="21"/>
    <x v="915"/>
  </r>
  <r>
    <x v="1"/>
    <x v="1"/>
    <x v="5"/>
    <x v="1"/>
    <x v="14"/>
    <x v="976"/>
    <d v="2023-02-25T10:38:54"/>
    <x v="101"/>
    <x v="585"/>
  </r>
  <r>
    <x v="3"/>
    <x v="6"/>
    <x v="3"/>
    <x v="1"/>
    <x v="14"/>
    <x v="977"/>
    <d v="2023-02-25T10:38:50"/>
    <x v="238"/>
    <x v="242"/>
  </r>
  <r>
    <x v="0"/>
    <x v="2"/>
    <x v="0"/>
    <x v="0"/>
    <x v="9"/>
    <x v="978"/>
    <d v="2023-02-25T10:38:31"/>
    <x v="6"/>
    <x v="916"/>
  </r>
  <r>
    <x v="0"/>
    <x v="4"/>
    <x v="3"/>
    <x v="0"/>
    <x v="2"/>
    <x v="979"/>
    <d v="2023-02-25T10:37:54"/>
    <x v="116"/>
    <x v="917"/>
  </r>
  <r>
    <x v="0"/>
    <x v="6"/>
    <x v="0"/>
    <x v="1"/>
    <x v="20"/>
    <x v="980"/>
    <d v="2023-02-25T10:37:46"/>
    <x v="31"/>
    <x v="918"/>
  </r>
  <r>
    <x v="0"/>
    <x v="4"/>
    <x v="1"/>
    <x v="1"/>
    <x v="5"/>
    <x v="981"/>
    <d v="2023-02-25T10:37:38"/>
    <x v="15"/>
    <x v="769"/>
  </r>
  <r>
    <x v="1"/>
    <x v="1"/>
    <x v="5"/>
    <x v="1"/>
    <x v="2"/>
    <x v="982"/>
    <d v="2023-02-25T10:37:22"/>
    <x v="239"/>
    <x v="919"/>
  </r>
  <r>
    <x v="0"/>
    <x v="6"/>
    <x v="5"/>
    <x v="0"/>
    <x v="3"/>
    <x v="983"/>
    <d v="2023-02-25T10:37:19"/>
    <x v="9"/>
    <x v="920"/>
  </r>
  <r>
    <x v="2"/>
    <x v="1"/>
    <x v="5"/>
    <x v="0"/>
    <x v="3"/>
    <x v="984"/>
    <d v="2023-02-25T10:37:15"/>
    <x v="21"/>
    <x v="708"/>
  </r>
  <r>
    <x v="2"/>
    <x v="1"/>
    <x v="2"/>
    <x v="1"/>
    <x v="5"/>
    <x v="985"/>
    <d v="2023-02-25T10:36:58"/>
    <x v="97"/>
    <x v="921"/>
  </r>
  <r>
    <x v="1"/>
    <x v="1"/>
    <x v="1"/>
    <x v="0"/>
    <x v="2"/>
    <x v="986"/>
    <d v="2023-02-25T10:36:53"/>
    <x v="3"/>
    <x v="922"/>
  </r>
  <r>
    <x v="1"/>
    <x v="1"/>
    <x v="5"/>
    <x v="0"/>
    <x v="3"/>
    <x v="987"/>
    <d v="2023-02-25T10:36:35"/>
    <x v="36"/>
    <x v="923"/>
  </r>
  <r>
    <x v="1"/>
    <x v="1"/>
    <x v="5"/>
    <x v="2"/>
    <x v="3"/>
    <x v="988"/>
    <d v="2023-02-25T10:36:12"/>
    <x v="57"/>
    <x v="924"/>
  </r>
  <r>
    <x v="0"/>
    <x v="4"/>
    <x v="2"/>
    <x v="1"/>
    <x v="14"/>
    <x v="989"/>
    <d v="2023-02-25T10:35:40"/>
    <x v="48"/>
    <x v="925"/>
  </r>
  <r>
    <x v="0"/>
    <x v="6"/>
    <x v="3"/>
    <x v="0"/>
    <x v="18"/>
    <x v="990"/>
    <d v="2023-02-25T10:35:27"/>
    <x v="240"/>
    <x v="926"/>
  </r>
  <r>
    <x v="0"/>
    <x v="4"/>
    <x v="2"/>
    <x v="0"/>
    <x v="12"/>
    <x v="991"/>
    <d v="2023-02-25T10:35:04"/>
    <x v="15"/>
    <x v="927"/>
  </r>
  <r>
    <x v="1"/>
    <x v="1"/>
    <x v="5"/>
    <x v="1"/>
    <x v="10"/>
    <x v="992"/>
    <d v="2023-02-25T10:34:58"/>
    <x v="9"/>
    <x v="928"/>
  </r>
  <r>
    <x v="3"/>
    <x v="5"/>
    <x v="5"/>
    <x v="0"/>
    <x v="5"/>
    <x v="993"/>
    <d v="2023-02-25T10:34:56"/>
    <x v="1"/>
    <x v="929"/>
  </r>
  <r>
    <x v="2"/>
    <x v="1"/>
    <x v="1"/>
    <x v="0"/>
    <x v="13"/>
    <x v="994"/>
    <d v="2023-02-25T10:34:35"/>
    <x v="36"/>
    <x v="523"/>
  </r>
  <r>
    <x v="2"/>
    <x v="1"/>
    <x v="2"/>
    <x v="1"/>
    <x v="2"/>
    <x v="995"/>
    <d v="2023-02-25T10:34:24"/>
    <x v="28"/>
    <x v="930"/>
  </r>
  <r>
    <x v="1"/>
    <x v="1"/>
    <x v="0"/>
    <x v="1"/>
    <x v="14"/>
    <x v="996"/>
    <d v="2023-02-25T10:34:13"/>
    <x v="161"/>
    <x v="391"/>
  </r>
  <r>
    <x v="1"/>
    <x v="1"/>
    <x v="1"/>
    <x v="0"/>
    <x v="10"/>
    <x v="997"/>
    <d v="2023-02-25T10:33:35"/>
    <x v="111"/>
    <x v="931"/>
  </r>
  <r>
    <x v="0"/>
    <x v="4"/>
    <x v="5"/>
    <x v="0"/>
    <x v="9"/>
    <x v="998"/>
    <d v="2023-02-25T10:33:24"/>
    <x v="3"/>
    <x v="932"/>
  </r>
  <r>
    <x v="3"/>
    <x v="5"/>
    <x v="1"/>
    <x v="1"/>
    <x v="2"/>
    <x v="999"/>
    <d v="2023-02-25T10:33:15"/>
    <x v="1"/>
    <x v="837"/>
  </r>
  <r>
    <x v="1"/>
    <x v="1"/>
    <x v="1"/>
    <x v="0"/>
    <x v="3"/>
    <x v="1000"/>
    <d v="2023-02-25T10:33:13"/>
    <x v="9"/>
    <x v="335"/>
  </r>
  <r>
    <x v="3"/>
    <x v="2"/>
    <x v="5"/>
    <x v="1"/>
    <x v="5"/>
    <x v="1001"/>
    <d v="2023-02-25T10:33:10"/>
    <x v="48"/>
    <x v="933"/>
  </r>
  <r>
    <x v="0"/>
    <x v="4"/>
    <x v="5"/>
    <x v="1"/>
    <x v="7"/>
    <x v="1002"/>
    <d v="2023-02-25T10:33:10"/>
    <x v="241"/>
    <x v="934"/>
  </r>
  <r>
    <x v="1"/>
    <x v="1"/>
    <x v="2"/>
    <x v="0"/>
    <x v="5"/>
    <x v="1003"/>
    <d v="2023-02-25T10:32:52"/>
    <x v="3"/>
    <x v="935"/>
  </r>
  <r>
    <x v="1"/>
    <x v="1"/>
    <x v="2"/>
    <x v="0"/>
    <x v="2"/>
    <x v="1004"/>
    <d v="2023-02-25T10:32:23"/>
    <x v="15"/>
    <x v="936"/>
  </r>
  <r>
    <x v="1"/>
    <x v="1"/>
    <x v="1"/>
    <x v="0"/>
    <x v="5"/>
    <x v="1005"/>
    <d v="2023-02-25T10:31:19"/>
    <x v="36"/>
    <x v="937"/>
  </r>
  <r>
    <x v="1"/>
    <x v="1"/>
    <x v="2"/>
    <x v="1"/>
    <x v="3"/>
    <x v="1006"/>
    <d v="2023-02-25T10:30:45"/>
    <x v="1"/>
    <x v="938"/>
  </r>
  <r>
    <x v="0"/>
    <x v="6"/>
    <x v="5"/>
    <x v="0"/>
    <x v="18"/>
    <x v="1007"/>
    <d v="2023-02-25T10:30:44"/>
    <x v="137"/>
    <x v="689"/>
  </r>
  <r>
    <x v="0"/>
    <x v="3"/>
    <x v="1"/>
    <x v="0"/>
    <x v="5"/>
    <x v="1008"/>
    <d v="2023-02-25T10:30:30"/>
    <x v="8"/>
    <x v="939"/>
  </r>
  <r>
    <x v="0"/>
    <x v="6"/>
    <x v="5"/>
    <x v="0"/>
    <x v="5"/>
    <x v="1009"/>
    <d v="2023-02-25T10:30:11"/>
    <x v="65"/>
    <x v="940"/>
  </r>
  <r>
    <x v="0"/>
    <x v="6"/>
    <x v="1"/>
    <x v="0"/>
    <x v="7"/>
    <x v="1010"/>
    <d v="2023-02-25T10:29:40"/>
    <x v="31"/>
    <x v="941"/>
  </r>
  <r>
    <x v="1"/>
    <x v="1"/>
    <x v="1"/>
    <x v="0"/>
    <x v="16"/>
    <x v="1011"/>
    <d v="2023-02-25T10:29:10"/>
    <x v="89"/>
    <x v="942"/>
  </r>
  <r>
    <x v="1"/>
    <x v="1"/>
    <x v="1"/>
    <x v="1"/>
    <x v="5"/>
    <x v="1012"/>
    <d v="2023-02-25T10:28:59"/>
    <x v="32"/>
    <x v="943"/>
  </r>
  <r>
    <x v="0"/>
    <x v="0"/>
    <x v="0"/>
    <x v="1"/>
    <x v="0"/>
    <x v="1013"/>
    <d v="2023-02-25T10:28:50"/>
    <x v="28"/>
    <x v="944"/>
  </r>
  <r>
    <x v="2"/>
    <x v="1"/>
    <x v="1"/>
    <x v="0"/>
    <x v="3"/>
    <x v="1014"/>
    <d v="2023-02-25T10:28:43"/>
    <x v="51"/>
    <x v="945"/>
  </r>
  <r>
    <x v="1"/>
    <x v="1"/>
    <x v="5"/>
    <x v="0"/>
    <x v="2"/>
    <x v="1015"/>
    <d v="2023-02-25T10:28:23"/>
    <x v="15"/>
    <x v="946"/>
  </r>
  <r>
    <x v="3"/>
    <x v="2"/>
    <x v="5"/>
    <x v="0"/>
    <x v="7"/>
    <x v="1016"/>
    <d v="2023-02-25T10:28:21"/>
    <x v="31"/>
    <x v="947"/>
  </r>
  <r>
    <x v="3"/>
    <x v="4"/>
    <x v="4"/>
    <x v="0"/>
    <x v="2"/>
    <x v="1017"/>
    <d v="2023-02-25T10:28:06"/>
    <x v="242"/>
    <x v="948"/>
  </r>
  <r>
    <x v="0"/>
    <x v="6"/>
    <x v="1"/>
    <x v="0"/>
    <x v="2"/>
    <x v="1018"/>
    <d v="2023-02-25T10:28:00"/>
    <x v="159"/>
    <x v="949"/>
  </r>
  <r>
    <x v="1"/>
    <x v="1"/>
    <x v="0"/>
    <x v="1"/>
    <x v="2"/>
    <x v="1019"/>
    <d v="2023-02-25T10:27:50"/>
    <x v="15"/>
    <x v="950"/>
  </r>
  <r>
    <x v="0"/>
    <x v="6"/>
    <x v="2"/>
    <x v="1"/>
    <x v="11"/>
    <x v="1020"/>
    <d v="2023-02-25T10:27:19"/>
    <x v="101"/>
    <x v="951"/>
  </r>
  <r>
    <x v="1"/>
    <x v="1"/>
    <x v="5"/>
    <x v="0"/>
    <x v="5"/>
    <x v="1021"/>
    <d v="2023-02-25T10:26:56"/>
    <x v="243"/>
    <x v="952"/>
  </r>
  <r>
    <x v="0"/>
    <x v="5"/>
    <x v="2"/>
    <x v="0"/>
    <x v="2"/>
    <x v="1022"/>
    <d v="2023-02-25T10:26:56"/>
    <x v="9"/>
    <x v="953"/>
  </r>
  <r>
    <x v="1"/>
    <x v="1"/>
    <x v="2"/>
    <x v="1"/>
    <x v="18"/>
    <x v="1023"/>
    <d v="2023-02-25T10:26:39"/>
    <x v="37"/>
    <x v="954"/>
  </r>
  <r>
    <x v="0"/>
    <x v="4"/>
    <x v="1"/>
    <x v="0"/>
    <x v="5"/>
    <x v="1024"/>
    <d v="2023-02-25T10:26:39"/>
    <x v="1"/>
    <x v="955"/>
  </r>
  <r>
    <x v="0"/>
    <x v="6"/>
    <x v="2"/>
    <x v="1"/>
    <x v="13"/>
    <x v="1025"/>
    <d v="2023-02-25T10:26:05"/>
    <x v="84"/>
    <x v="956"/>
  </r>
  <r>
    <x v="3"/>
    <x v="5"/>
    <x v="5"/>
    <x v="0"/>
    <x v="1"/>
    <x v="1026"/>
    <d v="2023-02-25T10:25:43"/>
    <x v="193"/>
    <x v="957"/>
  </r>
  <r>
    <x v="0"/>
    <x v="4"/>
    <x v="2"/>
    <x v="1"/>
    <x v="1"/>
    <x v="1027"/>
    <d v="2023-02-25T10:24:55"/>
    <x v="244"/>
    <x v="958"/>
  </r>
  <r>
    <x v="0"/>
    <x v="3"/>
    <x v="1"/>
    <x v="0"/>
    <x v="14"/>
    <x v="1028"/>
    <d v="2023-02-25T10:24:20"/>
    <x v="1"/>
    <x v="959"/>
  </r>
  <r>
    <x v="1"/>
    <x v="1"/>
    <x v="2"/>
    <x v="1"/>
    <x v="16"/>
    <x v="1029"/>
    <d v="2023-02-25T10:24:10"/>
    <x v="32"/>
    <x v="960"/>
  </r>
  <r>
    <x v="0"/>
    <x v="4"/>
    <x v="5"/>
    <x v="0"/>
    <x v="2"/>
    <x v="1030"/>
    <d v="2023-02-25T10:24:10"/>
    <x v="245"/>
    <x v="961"/>
  </r>
  <r>
    <x v="0"/>
    <x v="6"/>
    <x v="1"/>
    <x v="0"/>
    <x v="3"/>
    <x v="1031"/>
    <d v="2023-02-25T10:23:48"/>
    <x v="15"/>
    <x v="962"/>
  </r>
  <r>
    <x v="3"/>
    <x v="2"/>
    <x v="2"/>
    <x v="0"/>
    <x v="3"/>
    <x v="1032"/>
    <d v="2023-02-25T10:23:47"/>
    <x v="243"/>
    <x v="963"/>
  </r>
  <r>
    <x v="0"/>
    <x v="6"/>
    <x v="2"/>
    <x v="1"/>
    <x v="5"/>
    <x v="1033"/>
    <d v="2023-02-25T10:23:40"/>
    <x v="246"/>
    <x v="964"/>
  </r>
  <r>
    <x v="1"/>
    <x v="1"/>
    <x v="2"/>
    <x v="0"/>
    <x v="3"/>
    <x v="1034"/>
    <d v="2023-02-25T10:23:31"/>
    <x v="9"/>
    <x v="965"/>
  </r>
  <r>
    <x v="1"/>
    <x v="1"/>
    <x v="2"/>
    <x v="1"/>
    <x v="7"/>
    <x v="1035"/>
    <d v="2023-02-25T10:23:24"/>
    <x v="28"/>
    <x v="783"/>
  </r>
  <r>
    <x v="1"/>
    <x v="1"/>
    <x v="5"/>
    <x v="0"/>
    <x v="5"/>
    <x v="1036"/>
    <d v="2023-02-25T10:23:14"/>
    <x v="101"/>
    <x v="966"/>
  </r>
  <r>
    <x v="0"/>
    <x v="2"/>
    <x v="3"/>
    <x v="0"/>
    <x v="20"/>
    <x v="1037"/>
    <d v="2023-02-25T10:22:56"/>
    <x v="103"/>
    <x v="967"/>
  </r>
  <r>
    <x v="1"/>
    <x v="1"/>
    <x v="2"/>
    <x v="1"/>
    <x v="5"/>
    <x v="1038"/>
    <d v="2023-02-25T10:22:39"/>
    <x v="84"/>
    <x v="968"/>
  </r>
  <r>
    <x v="1"/>
    <x v="1"/>
    <x v="2"/>
    <x v="1"/>
    <x v="20"/>
    <x v="1039"/>
    <d v="2023-02-25T10:22:15"/>
    <x v="247"/>
    <x v="969"/>
  </r>
  <r>
    <x v="0"/>
    <x v="4"/>
    <x v="5"/>
    <x v="0"/>
    <x v="5"/>
    <x v="1040"/>
    <d v="2023-02-25T10:22:10"/>
    <x v="66"/>
    <x v="970"/>
  </r>
  <r>
    <x v="3"/>
    <x v="4"/>
    <x v="5"/>
    <x v="0"/>
    <x v="19"/>
    <x v="1041"/>
    <d v="2023-02-25T10:22:10"/>
    <x v="248"/>
    <x v="971"/>
  </r>
  <r>
    <x v="0"/>
    <x v="3"/>
    <x v="1"/>
    <x v="0"/>
    <x v="2"/>
    <x v="1042"/>
    <d v="2023-02-25T10:22:10"/>
    <x v="64"/>
    <x v="972"/>
  </r>
  <r>
    <x v="0"/>
    <x v="2"/>
    <x v="1"/>
    <x v="0"/>
    <x v="7"/>
    <x v="1043"/>
    <d v="2023-02-25T10:22:04"/>
    <x v="1"/>
    <x v="973"/>
  </r>
  <r>
    <x v="1"/>
    <x v="1"/>
    <x v="5"/>
    <x v="0"/>
    <x v="18"/>
    <x v="1044"/>
    <d v="2023-02-25T10:21:50"/>
    <x v="9"/>
    <x v="974"/>
  </r>
  <r>
    <x v="1"/>
    <x v="1"/>
    <x v="2"/>
    <x v="1"/>
    <x v="20"/>
    <x v="1045"/>
    <d v="2023-02-25T10:21:48"/>
    <x v="28"/>
    <x v="975"/>
  </r>
  <r>
    <x v="1"/>
    <x v="1"/>
    <x v="2"/>
    <x v="1"/>
    <x v="1"/>
    <x v="1046"/>
    <d v="2023-02-25T10:21:44"/>
    <x v="15"/>
    <x v="877"/>
  </r>
  <r>
    <x v="1"/>
    <x v="1"/>
    <x v="5"/>
    <x v="0"/>
    <x v="9"/>
    <x v="1047"/>
    <d v="2023-02-25T10:21:43"/>
    <x v="97"/>
    <x v="976"/>
  </r>
  <r>
    <x v="0"/>
    <x v="4"/>
    <x v="5"/>
    <x v="0"/>
    <x v="5"/>
    <x v="1048"/>
    <d v="2023-02-25T10:21:42"/>
    <x v="98"/>
    <x v="977"/>
  </r>
  <r>
    <x v="3"/>
    <x v="4"/>
    <x v="5"/>
    <x v="0"/>
    <x v="2"/>
    <x v="1049"/>
    <d v="2023-02-25T10:21:26"/>
    <x v="3"/>
    <x v="978"/>
  </r>
  <r>
    <x v="1"/>
    <x v="1"/>
    <x v="2"/>
    <x v="1"/>
    <x v="2"/>
    <x v="1050"/>
    <d v="2023-02-25T10:21:19"/>
    <x v="57"/>
    <x v="979"/>
  </r>
  <r>
    <x v="1"/>
    <x v="1"/>
    <x v="5"/>
    <x v="0"/>
    <x v="1"/>
    <x v="1051"/>
    <d v="2023-02-25T10:20:52"/>
    <x v="9"/>
    <x v="980"/>
  </r>
  <r>
    <x v="3"/>
    <x v="2"/>
    <x v="5"/>
    <x v="0"/>
    <x v="3"/>
    <x v="1052"/>
    <d v="2023-02-25T10:20:43"/>
    <x v="21"/>
    <x v="981"/>
  </r>
  <r>
    <x v="1"/>
    <x v="1"/>
    <x v="5"/>
    <x v="0"/>
    <x v="13"/>
    <x v="1053"/>
    <d v="2023-02-25T10:20:43"/>
    <x v="249"/>
    <x v="982"/>
  </r>
  <r>
    <x v="1"/>
    <x v="1"/>
    <x v="0"/>
    <x v="1"/>
    <x v="7"/>
    <x v="1054"/>
    <d v="2023-02-25T10:20:37"/>
    <x v="3"/>
    <x v="983"/>
  </r>
  <r>
    <x v="1"/>
    <x v="1"/>
    <x v="2"/>
    <x v="1"/>
    <x v="1"/>
    <x v="1055"/>
    <d v="2023-02-25T10:20:30"/>
    <x v="48"/>
    <x v="637"/>
  </r>
  <r>
    <x v="0"/>
    <x v="6"/>
    <x v="2"/>
    <x v="1"/>
    <x v="13"/>
    <x v="1056"/>
    <d v="2023-02-25T10:20:17"/>
    <x v="9"/>
    <x v="984"/>
  </r>
  <r>
    <x v="0"/>
    <x v="5"/>
    <x v="2"/>
    <x v="1"/>
    <x v="14"/>
    <x v="1057"/>
    <d v="2023-02-25T10:20:13"/>
    <x v="3"/>
    <x v="985"/>
  </r>
  <r>
    <x v="3"/>
    <x v="5"/>
    <x v="1"/>
    <x v="1"/>
    <x v="5"/>
    <x v="1058"/>
    <d v="2023-02-25T10:20:11"/>
    <x v="65"/>
    <x v="986"/>
  </r>
  <r>
    <x v="1"/>
    <x v="1"/>
    <x v="2"/>
    <x v="0"/>
    <x v="2"/>
    <x v="1059"/>
    <d v="2023-02-25T10:19:58"/>
    <x v="1"/>
    <x v="987"/>
  </r>
  <r>
    <x v="1"/>
    <x v="1"/>
    <x v="1"/>
    <x v="1"/>
    <x v="7"/>
    <x v="1060"/>
    <d v="2023-02-25T10:19:44"/>
    <x v="37"/>
    <x v="988"/>
  </r>
  <r>
    <x v="1"/>
    <x v="1"/>
    <x v="0"/>
    <x v="1"/>
    <x v="0"/>
    <x v="1061"/>
    <d v="2023-02-25T10:19:11"/>
    <x v="81"/>
    <x v="153"/>
  </r>
  <r>
    <x v="1"/>
    <x v="1"/>
    <x v="2"/>
    <x v="1"/>
    <x v="12"/>
    <x v="1062"/>
    <d v="2023-02-25T10:18:53"/>
    <x v="6"/>
    <x v="989"/>
  </r>
  <r>
    <x v="3"/>
    <x v="4"/>
    <x v="2"/>
    <x v="0"/>
    <x v="20"/>
    <x v="1063"/>
    <d v="2023-02-25T10:17:09"/>
    <x v="250"/>
    <x v="990"/>
  </r>
  <r>
    <x v="3"/>
    <x v="3"/>
    <x v="1"/>
    <x v="0"/>
    <x v="20"/>
    <x v="1064"/>
    <d v="2023-02-25T10:16:59"/>
    <x v="15"/>
    <x v="991"/>
  </r>
  <r>
    <x v="3"/>
    <x v="6"/>
    <x v="2"/>
    <x v="2"/>
    <x v="16"/>
    <x v="1065"/>
    <d v="2023-02-25T10:16:58"/>
    <x v="65"/>
    <x v="992"/>
  </r>
  <r>
    <x v="0"/>
    <x v="3"/>
    <x v="1"/>
    <x v="0"/>
    <x v="16"/>
    <x v="1066"/>
    <d v="2023-02-25T10:16:51"/>
    <x v="1"/>
    <x v="993"/>
  </r>
  <r>
    <x v="3"/>
    <x v="4"/>
    <x v="1"/>
    <x v="0"/>
    <x v="2"/>
    <x v="1067"/>
    <d v="2023-02-25T10:16:49"/>
    <x v="251"/>
    <x v="994"/>
  </r>
  <r>
    <x v="3"/>
    <x v="6"/>
    <x v="5"/>
    <x v="1"/>
    <x v="5"/>
    <x v="1068"/>
    <d v="2023-02-25T10:16:46"/>
    <x v="116"/>
    <x v="995"/>
  </r>
  <r>
    <x v="1"/>
    <x v="1"/>
    <x v="2"/>
    <x v="1"/>
    <x v="0"/>
    <x v="1069"/>
    <d v="2023-02-25T10:15:44"/>
    <x v="28"/>
    <x v="996"/>
  </r>
  <r>
    <x v="1"/>
    <x v="1"/>
    <x v="1"/>
    <x v="0"/>
    <x v="1"/>
    <x v="1070"/>
    <d v="2023-02-25T10:15:36"/>
    <x v="36"/>
    <x v="997"/>
  </r>
  <r>
    <x v="3"/>
    <x v="4"/>
    <x v="5"/>
    <x v="2"/>
    <x v="2"/>
    <x v="1071"/>
    <d v="2023-02-25T10:15:35"/>
    <x v="111"/>
    <x v="998"/>
  </r>
  <r>
    <x v="1"/>
    <x v="1"/>
    <x v="2"/>
    <x v="1"/>
    <x v="5"/>
    <x v="1072"/>
    <d v="2023-02-25T10:15:19"/>
    <x v="252"/>
    <x v="999"/>
  </r>
  <r>
    <x v="1"/>
    <x v="1"/>
    <x v="3"/>
    <x v="1"/>
    <x v="18"/>
    <x v="1073"/>
    <d v="2023-02-25T10:15:12"/>
    <x v="87"/>
    <x v="1000"/>
  </r>
  <r>
    <x v="3"/>
    <x v="4"/>
    <x v="0"/>
    <x v="0"/>
    <x v="2"/>
    <x v="1074"/>
    <d v="2023-02-25T10:15:01"/>
    <x v="3"/>
    <x v="1001"/>
  </r>
  <r>
    <x v="0"/>
    <x v="4"/>
    <x v="5"/>
    <x v="0"/>
    <x v="5"/>
    <x v="1075"/>
    <d v="2023-02-25T10:14:49"/>
    <x v="1"/>
    <x v="1002"/>
  </r>
  <r>
    <x v="0"/>
    <x v="4"/>
    <x v="5"/>
    <x v="0"/>
    <x v="2"/>
    <x v="1076"/>
    <d v="2023-02-25T10:14:46"/>
    <x v="6"/>
    <x v="1003"/>
  </r>
  <r>
    <x v="1"/>
    <x v="1"/>
    <x v="3"/>
    <x v="0"/>
    <x v="3"/>
    <x v="1077"/>
    <d v="2023-02-25T10:14:36"/>
    <x v="9"/>
    <x v="1004"/>
  </r>
  <r>
    <x v="0"/>
    <x v="3"/>
    <x v="1"/>
    <x v="0"/>
    <x v="2"/>
    <x v="1078"/>
    <d v="2023-02-25T10:14:35"/>
    <x v="68"/>
    <x v="1005"/>
  </r>
  <r>
    <x v="0"/>
    <x v="6"/>
    <x v="5"/>
    <x v="1"/>
    <x v="5"/>
    <x v="1079"/>
    <d v="2023-02-25T10:14:28"/>
    <x v="253"/>
    <x v="1006"/>
  </r>
  <r>
    <x v="1"/>
    <x v="1"/>
    <x v="5"/>
    <x v="0"/>
    <x v="10"/>
    <x v="1080"/>
    <d v="2023-02-25T10:14:17"/>
    <x v="6"/>
    <x v="1007"/>
  </r>
  <r>
    <x v="3"/>
    <x v="4"/>
    <x v="1"/>
    <x v="1"/>
    <x v="9"/>
    <x v="1081"/>
    <d v="2023-02-25T10:14:16"/>
    <x v="254"/>
    <x v="1008"/>
  </r>
  <r>
    <x v="0"/>
    <x v="6"/>
    <x v="2"/>
    <x v="1"/>
    <x v="5"/>
    <x v="1082"/>
    <d v="2023-02-25T10:14:15"/>
    <x v="28"/>
    <x v="1009"/>
  </r>
  <r>
    <x v="2"/>
    <x v="1"/>
    <x v="2"/>
    <x v="0"/>
    <x v="9"/>
    <x v="1083"/>
    <d v="2023-02-25T10:13:21"/>
    <x v="101"/>
    <x v="1010"/>
  </r>
  <r>
    <x v="0"/>
    <x v="5"/>
    <x v="2"/>
    <x v="2"/>
    <x v="2"/>
    <x v="1084"/>
    <d v="2023-02-25T10:13:19"/>
    <x v="173"/>
    <x v="1011"/>
  </r>
  <r>
    <x v="0"/>
    <x v="6"/>
    <x v="2"/>
    <x v="1"/>
    <x v="3"/>
    <x v="1085"/>
    <d v="2023-02-25T10:13:15"/>
    <x v="68"/>
    <x v="1012"/>
  </r>
  <r>
    <x v="0"/>
    <x v="6"/>
    <x v="2"/>
    <x v="1"/>
    <x v="1"/>
    <x v="1086"/>
    <d v="2023-02-25T10:12:57"/>
    <x v="31"/>
    <x v="1013"/>
  </r>
  <r>
    <x v="0"/>
    <x v="4"/>
    <x v="0"/>
    <x v="0"/>
    <x v="10"/>
    <x v="1087"/>
    <d v="2023-02-25T10:12:43"/>
    <x v="8"/>
    <x v="1014"/>
  </r>
  <r>
    <x v="0"/>
    <x v="4"/>
    <x v="5"/>
    <x v="0"/>
    <x v="2"/>
    <x v="1088"/>
    <d v="2023-02-25T10:12:34"/>
    <x v="255"/>
    <x v="416"/>
  </r>
  <r>
    <x v="1"/>
    <x v="1"/>
    <x v="2"/>
    <x v="1"/>
    <x v="7"/>
    <x v="1089"/>
    <d v="2023-02-25T10:12:31"/>
    <x v="256"/>
    <x v="21"/>
  </r>
  <r>
    <x v="0"/>
    <x v="4"/>
    <x v="0"/>
    <x v="1"/>
    <x v="9"/>
    <x v="1090"/>
    <d v="2023-02-25T10:12:17"/>
    <x v="11"/>
    <x v="1015"/>
  </r>
  <r>
    <x v="0"/>
    <x v="4"/>
    <x v="2"/>
    <x v="1"/>
    <x v="14"/>
    <x v="1091"/>
    <d v="2023-02-25T10:12:06"/>
    <x v="1"/>
    <x v="1016"/>
  </r>
  <r>
    <x v="1"/>
    <x v="1"/>
    <x v="5"/>
    <x v="1"/>
    <x v="5"/>
    <x v="1092"/>
    <d v="2023-02-25T10:12:03"/>
    <x v="87"/>
    <x v="1017"/>
  </r>
  <r>
    <x v="1"/>
    <x v="1"/>
    <x v="1"/>
    <x v="1"/>
    <x v="2"/>
    <x v="1093"/>
    <d v="2023-02-25T10:11:57"/>
    <x v="257"/>
    <x v="433"/>
  </r>
  <r>
    <x v="1"/>
    <x v="1"/>
    <x v="1"/>
    <x v="0"/>
    <x v="5"/>
    <x v="1094"/>
    <d v="2023-02-25T10:11:56"/>
    <x v="258"/>
    <x v="1017"/>
  </r>
  <r>
    <x v="1"/>
    <x v="1"/>
    <x v="2"/>
    <x v="1"/>
    <x v="5"/>
    <x v="1095"/>
    <d v="2023-02-25T10:11:33"/>
    <x v="168"/>
    <x v="1018"/>
  </r>
  <r>
    <x v="0"/>
    <x v="4"/>
    <x v="5"/>
    <x v="1"/>
    <x v="5"/>
    <x v="1096"/>
    <d v="2023-02-25T10:11:00"/>
    <x v="9"/>
    <x v="1019"/>
  </r>
  <r>
    <x v="1"/>
    <x v="1"/>
    <x v="5"/>
    <x v="1"/>
    <x v="10"/>
    <x v="1097"/>
    <d v="2023-02-25T10:10:56"/>
    <x v="31"/>
    <x v="1020"/>
  </r>
  <r>
    <x v="0"/>
    <x v="0"/>
    <x v="0"/>
    <x v="1"/>
    <x v="0"/>
    <x v="1098"/>
    <d v="2023-02-25T10:10:54"/>
    <x v="1"/>
    <x v="1021"/>
  </r>
  <r>
    <x v="2"/>
    <x v="1"/>
    <x v="2"/>
    <x v="0"/>
    <x v="14"/>
    <x v="1099"/>
    <d v="2023-02-25T10:10:54"/>
    <x v="8"/>
    <x v="1022"/>
  </r>
  <r>
    <x v="3"/>
    <x v="5"/>
    <x v="3"/>
    <x v="0"/>
    <x v="5"/>
    <x v="1100"/>
    <d v="2023-02-25T10:10:52"/>
    <x v="3"/>
    <x v="1023"/>
  </r>
  <r>
    <x v="0"/>
    <x v="4"/>
    <x v="0"/>
    <x v="0"/>
    <x v="20"/>
    <x v="1101"/>
    <d v="2023-02-25T10:10:38"/>
    <x v="48"/>
    <x v="1024"/>
  </r>
  <r>
    <x v="0"/>
    <x v="6"/>
    <x v="2"/>
    <x v="1"/>
    <x v="18"/>
    <x v="1102"/>
    <d v="2023-02-25T10:10:35"/>
    <x v="31"/>
    <x v="1025"/>
  </r>
  <r>
    <x v="0"/>
    <x v="3"/>
    <x v="1"/>
    <x v="0"/>
    <x v="12"/>
    <x v="1103"/>
    <d v="2023-02-25T10:10:15"/>
    <x v="242"/>
    <x v="236"/>
  </r>
  <r>
    <x v="0"/>
    <x v="4"/>
    <x v="5"/>
    <x v="0"/>
    <x v="5"/>
    <x v="1104"/>
    <d v="2023-02-25T10:10:04"/>
    <x v="28"/>
    <x v="1026"/>
  </r>
  <r>
    <x v="1"/>
    <x v="1"/>
    <x v="3"/>
    <x v="0"/>
    <x v="5"/>
    <x v="1105"/>
    <d v="2023-02-25T10:09:50"/>
    <x v="4"/>
    <x v="1027"/>
  </r>
  <r>
    <x v="1"/>
    <x v="1"/>
    <x v="5"/>
    <x v="1"/>
    <x v="5"/>
    <x v="1106"/>
    <d v="2023-02-25T10:09:46"/>
    <x v="35"/>
    <x v="999"/>
  </r>
  <r>
    <x v="0"/>
    <x v="6"/>
    <x v="2"/>
    <x v="0"/>
    <x v="3"/>
    <x v="1107"/>
    <d v="2023-02-25T10:09:46"/>
    <x v="3"/>
    <x v="918"/>
  </r>
  <r>
    <x v="0"/>
    <x v="4"/>
    <x v="2"/>
    <x v="1"/>
    <x v="13"/>
    <x v="1108"/>
    <d v="2023-02-25T10:09:14"/>
    <x v="36"/>
    <x v="1028"/>
  </r>
  <r>
    <x v="0"/>
    <x v="3"/>
    <x v="2"/>
    <x v="1"/>
    <x v="20"/>
    <x v="1109"/>
    <d v="2023-02-25T10:09:11"/>
    <x v="142"/>
    <x v="1029"/>
  </r>
  <r>
    <x v="1"/>
    <x v="1"/>
    <x v="2"/>
    <x v="1"/>
    <x v="23"/>
    <x v="1110"/>
    <d v="2023-02-25T10:09:08"/>
    <x v="1"/>
    <x v="1030"/>
  </r>
  <r>
    <x v="2"/>
    <x v="1"/>
    <x v="1"/>
    <x v="1"/>
    <x v="3"/>
    <x v="1111"/>
    <d v="2023-02-25T10:08:53"/>
    <x v="68"/>
    <x v="1031"/>
  </r>
  <r>
    <x v="3"/>
    <x v="4"/>
    <x v="1"/>
    <x v="0"/>
    <x v="18"/>
    <x v="1112"/>
    <d v="2023-02-25T10:08:23"/>
    <x v="3"/>
    <x v="1032"/>
  </r>
  <r>
    <x v="1"/>
    <x v="1"/>
    <x v="3"/>
    <x v="0"/>
    <x v="5"/>
    <x v="1113"/>
    <d v="2023-02-25T10:08:13"/>
    <x v="1"/>
    <x v="1033"/>
  </r>
  <r>
    <x v="0"/>
    <x v="6"/>
    <x v="1"/>
    <x v="0"/>
    <x v="5"/>
    <x v="1114"/>
    <d v="2023-02-25T10:07:53"/>
    <x v="193"/>
    <x v="1034"/>
  </r>
  <r>
    <x v="0"/>
    <x v="4"/>
    <x v="1"/>
    <x v="0"/>
    <x v="3"/>
    <x v="1115"/>
    <d v="2023-02-25T10:07:48"/>
    <x v="36"/>
    <x v="1035"/>
  </r>
  <r>
    <x v="0"/>
    <x v="6"/>
    <x v="1"/>
    <x v="0"/>
    <x v="5"/>
    <x v="1116"/>
    <d v="2023-02-25T10:07:41"/>
    <x v="259"/>
    <x v="1036"/>
  </r>
  <r>
    <x v="3"/>
    <x v="3"/>
    <x v="1"/>
    <x v="1"/>
    <x v="14"/>
    <x v="1117"/>
    <d v="2023-02-25T10:07:38"/>
    <x v="28"/>
    <x v="1037"/>
  </r>
  <r>
    <x v="0"/>
    <x v="4"/>
    <x v="3"/>
    <x v="1"/>
    <x v="3"/>
    <x v="1118"/>
    <d v="2023-02-25T10:07:38"/>
    <x v="31"/>
    <x v="1038"/>
  </r>
  <r>
    <x v="1"/>
    <x v="1"/>
    <x v="5"/>
    <x v="1"/>
    <x v="3"/>
    <x v="1119"/>
    <d v="2023-02-25T10:07:37"/>
    <x v="6"/>
    <x v="1039"/>
  </r>
  <r>
    <x v="0"/>
    <x v="4"/>
    <x v="2"/>
    <x v="1"/>
    <x v="5"/>
    <x v="1120"/>
    <d v="2023-02-25T10:07:22"/>
    <x v="3"/>
    <x v="1040"/>
  </r>
  <r>
    <x v="0"/>
    <x v="3"/>
    <x v="2"/>
    <x v="0"/>
    <x v="20"/>
    <x v="1121"/>
    <d v="2023-02-25T10:07:12"/>
    <x v="260"/>
    <x v="1041"/>
  </r>
  <r>
    <x v="3"/>
    <x v="3"/>
    <x v="4"/>
    <x v="0"/>
    <x v="2"/>
    <x v="1122"/>
    <d v="2023-02-25T10:07:12"/>
    <x v="21"/>
    <x v="1042"/>
  </r>
  <r>
    <x v="1"/>
    <x v="1"/>
    <x v="0"/>
    <x v="1"/>
    <x v="9"/>
    <x v="1123"/>
    <d v="2023-02-25T10:06:30"/>
    <x v="87"/>
    <x v="1043"/>
  </r>
  <r>
    <x v="1"/>
    <x v="1"/>
    <x v="1"/>
    <x v="0"/>
    <x v="3"/>
    <x v="1124"/>
    <d v="2023-02-25T10:06:23"/>
    <x v="116"/>
    <x v="1044"/>
  </r>
  <r>
    <x v="1"/>
    <x v="1"/>
    <x v="4"/>
    <x v="1"/>
    <x v="7"/>
    <x v="1125"/>
    <d v="2023-02-25T10:06:21"/>
    <x v="1"/>
    <x v="1045"/>
  </r>
  <r>
    <x v="1"/>
    <x v="1"/>
    <x v="1"/>
    <x v="0"/>
    <x v="5"/>
    <x v="1126"/>
    <d v="2023-02-25T10:06:15"/>
    <x v="3"/>
    <x v="1046"/>
  </r>
  <r>
    <x v="0"/>
    <x v="4"/>
    <x v="1"/>
    <x v="1"/>
    <x v="1"/>
    <x v="1127"/>
    <d v="2023-02-25T10:06:02"/>
    <x v="261"/>
    <x v="1047"/>
  </r>
  <r>
    <x v="0"/>
    <x v="6"/>
    <x v="2"/>
    <x v="1"/>
    <x v="5"/>
    <x v="1128"/>
    <d v="2023-02-25T10:05:53"/>
    <x v="1"/>
    <x v="1048"/>
  </r>
  <r>
    <x v="1"/>
    <x v="1"/>
    <x v="5"/>
    <x v="0"/>
    <x v="5"/>
    <x v="1129"/>
    <d v="2023-02-25T10:05:29"/>
    <x v="15"/>
    <x v="1049"/>
  </r>
  <r>
    <x v="1"/>
    <x v="1"/>
    <x v="2"/>
    <x v="1"/>
    <x v="2"/>
    <x v="1130"/>
    <d v="2023-02-25T10:05:26"/>
    <x v="59"/>
    <x v="1050"/>
  </r>
  <r>
    <x v="1"/>
    <x v="1"/>
    <x v="5"/>
    <x v="1"/>
    <x v="5"/>
    <x v="1131"/>
    <d v="2023-02-25T10:05:04"/>
    <x v="8"/>
    <x v="1051"/>
  </r>
  <r>
    <x v="1"/>
    <x v="1"/>
    <x v="2"/>
    <x v="1"/>
    <x v="14"/>
    <x v="1132"/>
    <d v="2023-02-25T10:05:01"/>
    <x v="31"/>
    <x v="1052"/>
  </r>
  <r>
    <x v="0"/>
    <x v="3"/>
    <x v="2"/>
    <x v="1"/>
    <x v="19"/>
    <x v="1133"/>
    <d v="2023-02-25T10:04:50"/>
    <x v="21"/>
    <x v="1053"/>
  </r>
  <r>
    <x v="3"/>
    <x v="5"/>
    <x v="3"/>
    <x v="0"/>
    <x v="20"/>
    <x v="1134"/>
    <d v="2023-02-25T10:04:32"/>
    <x v="64"/>
    <x v="1054"/>
  </r>
  <r>
    <x v="1"/>
    <x v="1"/>
    <x v="1"/>
    <x v="0"/>
    <x v="5"/>
    <x v="1135"/>
    <d v="2023-02-25T10:04:25"/>
    <x v="184"/>
    <x v="1055"/>
  </r>
  <r>
    <x v="0"/>
    <x v="3"/>
    <x v="1"/>
    <x v="0"/>
    <x v="10"/>
    <x v="1136"/>
    <d v="2023-02-25T10:04:20"/>
    <x v="173"/>
    <x v="1056"/>
  </r>
  <r>
    <x v="0"/>
    <x v="5"/>
    <x v="2"/>
    <x v="1"/>
    <x v="1"/>
    <x v="1137"/>
    <d v="2023-02-25T10:04:20"/>
    <x v="173"/>
    <x v="1057"/>
  </r>
  <r>
    <x v="3"/>
    <x v="5"/>
    <x v="5"/>
    <x v="0"/>
    <x v="7"/>
    <x v="1138"/>
    <d v="2023-02-25T10:04:17"/>
    <x v="173"/>
    <x v="1058"/>
  </r>
  <r>
    <x v="2"/>
    <x v="1"/>
    <x v="2"/>
    <x v="0"/>
    <x v="1"/>
    <x v="1139"/>
    <d v="2023-02-25T10:04:15"/>
    <x v="37"/>
    <x v="1059"/>
  </r>
  <r>
    <x v="1"/>
    <x v="1"/>
    <x v="5"/>
    <x v="0"/>
    <x v="3"/>
    <x v="1140"/>
    <d v="2023-02-25T10:03:49"/>
    <x v="31"/>
    <x v="1060"/>
  </r>
  <r>
    <x v="2"/>
    <x v="1"/>
    <x v="5"/>
    <x v="0"/>
    <x v="11"/>
    <x v="1141"/>
    <d v="2023-02-25T10:03:42"/>
    <x v="65"/>
    <x v="475"/>
  </r>
  <r>
    <x v="0"/>
    <x v="6"/>
    <x v="1"/>
    <x v="0"/>
    <x v="5"/>
    <x v="1142"/>
    <d v="2023-02-25T10:03:39"/>
    <x v="94"/>
    <x v="1061"/>
  </r>
  <r>
    <x v="0"/>
    <x v="5"/>
    <x v="2"/>
    <x v="0"/>
    <x v="5"/>
    <x v="1143"/>
    <d v="2023-02-25T10:03:34"/>
    <x v="9"/>
    <x v="1062"/>
  </r>
  <r>
    <x v="0"/>
    <x v="4"/>
    <x v="5"/>
    <x v="1"/>
    <x v="2"/>
    <x v="1144"/>
    <d v="2023-02-25T10:03:17"/>
    <x v="9"/>
    <x v="1063"/>
  </r>
  <r>
    <x v="2"/>
    <x v="1"/>
    <x v="2"/>
    <x v="0"/>
    <x v="14"/>
    <x v="1145"/>
    <d v="2023-02-25T10:02:54"/>
    <x v="36"/>
    <x v="1064"/>
  </r>
  <r>
    <x v="1"/>
    <x v="1"/>
    <x v="3"/>
    <x v="0"/>
    <x v="11"/>
    <x v="1146"/>
    <d v="2023-02-25T10:02:31"/>
    <x v="262"/>
    <x v="1065"/>
  </r>
  <r>
    <x v="1"/>
    <x v="1"/>
    <x v="5"/>
    <x v="0"/>
    <x v="2"/>
    <x v="1147"/>
    <d v="2023-02-25T10:02:29"/>
    <x v="3"/>
    <x v="1066"/>
  </r>
  <r>
    <x v="0"/>
    <x v="3"/>
    <x v="2"/>
    <x v="1"/>
    <x v="7"/>
    <x v="1148"/>
    <d v="2023-02-25T10:02:28"/>
    <x v="193"/>
    <x v="1067"/>
  </r>
  <r>
    <x v="1"/>
    <x v="1"/>
    <x v="5"/>
    <x v="0"/>
    <x v="2"/>
    <x v="1149"/>
    <d v="2023-02-25T10:02:25"/>
    <x v="1"/>
    <x v="950"/>
  </r>
  <r>
    <x v="0"/>
    <x v="6"/>
    <x v="5"/>
    <x v="0"/>
    <x v="18"/>
    <x v="1150"/>
    <d v="2023-02-25T10:02:23"/>
    <x v="111"/>
    <x v="1068"/>
  </r>
  <r>
    <x v="1"/>
    <x v="1"/>
    <x v="2"/>
    <x v="1"/>
    <x v="7"/>
    <x v="1151"/>
    <d v="2023-02-25T10:02:21"/>
    <x v="263"/>
    <x v="1069"/>
  </r>
  <r>
    <x v="0"/>
    <x v="4"/>
    <x v="1"/>
    <x v="0"/>
    <x v="2"/>
    <x v="1152"/>
    <d v="2023-02-25T10:02:01"/>
    <x v="13"/>
    <x v="1070"/>
  </r>
  <r>
    <x v="3"/>
    <x v="5"/>
    <x v="3"/>
    <x v="1"/>
    <x v="7"/>
    <x v="1153"/>
    <d v="2023-02-25T10:02:00"/>
    <x v="9"/>
    <x v="1071"/>
  </r>
  <r>
    <x v="0"/>
    <x v="3"/>
    <x v="2"/>
    <x v="1"/>
    <x v="7"/>
    <x v="1154"/>
    <d v="2023-02-25T10:01:39"/>
    <x v="9"/>
    <x v="1072"/>
  </r>
  <r>
    <x v="1"/>
    <x v="1"/>
    <x v="5"/>
    <x v="0"/>
    <x v="9"/>
    <x v="1155"/>
    <d v="2023-02-25T10:01:26"/>
    <x v="3"/>
    <x v="1073"/>
  </r>
  <r>
    <x v="1"/>
    <x v="1"/>
    <x v="0"/>
    <x v="0"/>
    <x v="1"/>
    <x v="1156"/>
    <d v="2023-02-25T10:01:11"/>
    <x v="64"/>
    <x v="1074"/>
  </r>
  <r>
    <x v="1"/>
    <x v="1"/>
    <x v="2"/>
    <x v="0"/>
    <x v="23"/>
    <x v="1157"/>
    <d v="2023-02-25T10:01:02"/>
    <x v="21"/>
    <x v="1075"/>
  </r>
  <r>
    <x v="2"/>
    <x v="1"/>
    <x v="2"/>
    <x v="1"/>
    <x v="5"/>
    <x v="1158"/>
    <d v="2023-02-25T10:00:59"/>
    <x v="28"/>
    <x v="1076"/>
  </r>
  <r>
    <x v="2"/>
    <x v="1"/>
    <x v="1"/>
    <x v="0"/>
    <x v="11"/>
    <x v="1159"/>
    <d v="2023-02-25T10:00:50"/>
    <x v="137"/>
    <x v="1077"/>
  </r>
  <r>
    <x v="3"/>
    <x v="6"/>
    <x v="5"/>
    <x v="1"/>
    <x v="5"/>
    <x v="1160"/>
    <d v="2023-02-25T10:00:43"/>
    <x v="48"/>
    <x v="1078"/>
  </r>
  <r>
    <x v="2"/>
    <x v="1"/>
    <x v="2"/>
    <x v="2"/>
    <x v="7"/>
    <x v="1161"/>
    <d v="2023-02-24T08:51:12"/>
    <x v="31"/>
    <x v="426"/>
  </r>
  <r>
    <x v="3"/>
    <x v="5"/>
    <x v="1"/>
    <x v="2"/>
    <x v="6"/>
    <x v="1162"/>
    <d v="2023-02-24T07:44:33"/>
    <x v="1"/>
    <x v="977"/>
  </r>
  <r>
    <x v="0"/>
    <x v="1"/>
    <x v="3"/>
    <x v="2"/>
    <x v="4"/>
    <x v="1163"/>
    <d v="2023-02-24T07:39:38"/>
    <x v="1"/>
    <x v="977"/>
  </r>
  <r>
    <x v="4"/>
    <x v="1"/>
    <x v="7"/>
    <x v="2"/>
    <x v="24"/>
    <x v="1164"/>
    <m/>
    <x v="264"/>
    <x v="10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>
  <location ref="A3:J8" firstHeaderRow="1" firstDataRow="2" firstDataCol="1"/>
  <pivotFields count="9">
    <pivotField showAll="0">
      <items count="6">
        <item x="0"/>
        <item x="2"/>
        <item x="3"/>
        <item x="1"/>
        <item x="4"/>
        <item t="default"/>
      </items>
    </pivotField>
    <pivotField showAll="0">
      <items count="8">
        <item x="0"/>
        <item x="4"/>
        <item x="5"/>
        <item x="2"/>
        <item x="3"/>
        <item x="6"/>
        <item x="1"/>
        <item t="default"/>
      </items>
    </pivotField>
    <pivotField axis="axisCol" showAll="0">
      <items count="9">
        <item x="0"/>
        <item x="6"/>
        <item x="2"/>
        <item x="4"/>
        <item x="5"/>
        <item x="3"/>
        <item x="1"/>
        <item x="7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>
      <items count="26">
        <item x="7"/>
        <item x="6"/>
        <item x="8"/>
        <item x="10"/>
        <item x="4"/>
        <item x="0"/>
        <item x="14"/>
        <item x="17"/>
        <item x="23"/>
        <item x="13"/>
        <item x="15"/>
        <item x="12"/>
        <item x="18"/>
        <item x="2"/>
        <item x="5"/>
        <item x="9"/>
        <item x="1"/>
        <item x="21"/>
        <item x="11"/>
        <item x="16"/>
        <item x="3"/>
        <item x="19"/>
        <item x="22"/>
        <item x="20"/>
        <item x="24"/>
        <item t="default"/>
      </items>
    </pivotField>
    <pivotField dataField="1" showAll="0">
      <items count="1166">
        <item x="1163"/>
        <item x="1162"/>
        <item x="1161"/>
        <item x="1160"/>
        <item x="1159"/>
        <item x="1158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28"/>
        <item x="1127"/>
        <item x="1126"/>
        <item x="1125"/>
        <item x="1124"/>
        <item x="1123"/>
        <item x="1122"/>
        <item x="1121"/>
        <item x="1120"/>
        <item x="1119"/>
        <item x="1118"/>
        <item x="1117"/>
        <item x="1116"/>
        <item x="1115"/>
        <item x="1114"/>
        <item x="1113"/>
        <item x="1112"/>
        <item x="1111"/>
        <item x="1110"/>
        <item x="1109"/>
        <item x="110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011"/>
        <item x="1010"/>
        <item x="1009"/>
        <item x="1008"/>
        <item x="1007"/>
        <item x="1006"/>
        <item x="1005"/>
        <item x="1004"/>
        <item x="1003"/>
        <item x="1002"/>
        <item x="1001"/>
        <item x="1000"/>
        <item x="999"/>
        <item x="998"/>
        <item x="997"/>
        <item x="996"/>
        <item x="995"/>
        <item x="994"/>
        <item x="993"/>
        <item x="992"/>
        <item x="991"/>
        <item x="990"/>
        <item x="989"/>
        <item x="988"/>
        <item x="987"/>
        <item x="986"/>
        <item x="985"/>
        <item x="984"/>
        <item x="983"/>
        <item x="982"/>
        <item x="981"/>
        <item x="980"/>
        <item x="979"/>
        <item x="978"/>
        <item x="977"/>
        <item x="976"/>
        <item x="975"/>
        <item x="974"/>
        <item x="973"/>
        <item x="972"/>
        <item x="971"/>
        <item x="970"/>
        <item x="969"/>
        <item x="968"/>
        <item x="967"/>
        <item x="966"/>
        <item x="965"/>
        <item x="964"/>
        <item x="963"/>
        <item x="962"/>
        <item x="961"/>
        <item x="960"/>
        <item x="959"/>
        <item x="958"/>
        <item x="957"/>
        <item x="956"/>
        <item x="955"/>
        <item x="954"/>
        <item x="953"/>
        <item x="952"/>
        <item x="951"/>
        <item x="950"/>
        <item x="949"/>
        <item x="948"/>
        <item x="947"/>
        <item x="946"/>
        <item x="945"/>
        <item x="944"/>
        <item x="943"/>
        <item x="942"/>
        <item x="941"/>
        <item x="940"/>
        <item x="939"/>
        <item x="938"/>
        <item x="937"/>
        <item x="936"/>
        <item x="935"/>
        <item x="934"/>
        <item x="933"/>
        <item x="932"/>
        <item x="931"/>
        <item x="930"/>
        <item x="929"/>
        <item x="928"/>
        <item x="927"/>
        <item x="926"/>
        <item x="925"/>
        <item x="924"/>
        <item x="923"/>
        <item x="922"/>
        <item x="921"/>
        <item x="920"/>
        <item x="919"/>
        <item x="918"/>
        <item x="917"/>
        <item x="916"/>
        <item x="915"/>
        <item x="914"/>
        <item x="913"/>
        <item x="912"/>
        <item x="911"/>
        <item x="910"/>
        <item x="909"/>
        <item x="908"/>
        <item x="907"/>
        <item x="906"/>
        <item x="905"/>
        <item x="904"/>
        <item x="903"/>
        <item x="902"/>
        <item x="901"/>
        <item x="900"/>
        <item x="899"/>
        <item x="898"/>
        <item x="897"/>
        <item x="896"/>
        <item x="895"/>
        <item x="894"/>
        <item x="893"/>
        <item x="892"/>
        <item x="891"/>
        <item x="890"/>
        <item x="889"/>
        <item x="888"/>
        <item x="887"/>
        <item x="886"/>
        <item x="885"/>
        <item x="884"/>
        <item x="883"/>
        <item x="882"/>
        <item x="881"/>
        <item x="880"/>
        <item x="879"/>
        <item x="878"/>
        <item x="877"/>
        <item x="876"/>
        <item x="875"/>
        <item x="874"/>
        <item x="873"/>
        <item x="872"/>
        <item x="871"/>
        <item x="870"/>
        <item x="869"/>
        <item x="868"/>
        <item x="867"/>
        <item x="866"/>
        <item x="865"/>
        <item x="864"/>
        <item x="863"/>
        <item x="862"/>
        <item x="861"/>
        <item x="860"/>
        <item x="859"/>
        <item x="858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30"/>
        <item x="829"/>
        <item x="828"/>
        <item x="827"/>
        <item x="826"/>
        <item x="825"/>
        <item x="824"/>
        <item x="823"/>
        <item x="822"/>
        <item x="821"/>
        <item x="820"/>
        <item x="819"/>
        <item x="818"/>
        <item x="817"/>
        <item x="816"/>
        <item x="815"/>
        <item x="814"/>
        <item x="813"/>
        <item x="812"/>
        <item x="811"/>
        <item x="810"/>
        <item x="809"/>
        <item x="808"/>
        <item x="807"/>
        <item x="806"/>
        <item x="805"/>
        <item x="804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781"/>
        <item x="780"/>
        <item x="779"/>
        <item x="778"/>
        <item x="777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32"/>
        <item x="731"/>
        <item x="730"/>
        <item x="729"/>
        <item x="728"/>
        <item x="727"/>
        <item x="726"/>
        <item x="725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713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23"/>
        <item x="622"/>
        <item x="621"/>
        <item x="620"/>
        <item x="619"/>
        <item x="618"/>
        <item x="617"/>
        <item x="616"/>
        <item x="615"/>
        <item x="614"/>
        <item x="613"/>
        <item x="612"/>
        <item x="611"/>
        <item x="610"/>
        <item x="609"/>
        <item x="608"/>
        <item x="607"/>
        <item x="606"/>
        <item x="605"/>
        <item x="604"/>
        <item x="603"/>
        <item x="602"/>
        <item x="601"/>
        <item x="600"/>
        <item x="599"/>
        <item x="598"/>
        <item x="597"/>
        <item x="596"/>
        <item x="595"/>
        <item x="594"/>
        <item x="593"/>
        <item x="592"/>
        <item x="591"/>
        <item x="590"/>
        <item x="589"/>
        <item x="588"/>
        <item x="587"/>
        <item x="586"/>
        <item x="585"/>
        <item x="584"/>
        <item x="583"/>
        <item x="582"/>
        <item x="581"/>
        <item x="580"/>
        <item x="579"/>
        <item x="578"/>
        <item x="577"/>
        <item x="576"/>
        <item x="575"/>
        <item x="574"/>
        <item x="573"/>
        <item x="572"/>
        <item x="571"/>
        <item x="570"/>
        <item x="569"/>
        <item x="568"/>
        <item x="567"/>
        <item x="566"/>
        <item x="565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22"/>
        <item x="521"/>
        <item x="520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81"/>
        <item x="480"/>
        <item x="479"/>
        <item x="478"/>
        <item x="477"/>
        <item x="476"/>
        <item x="475"/>
        <item x="474"/>
        <item x="473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164"/>
        <item t="default"/>
      </items>
    </pivotField>
    <pivotField showAll="0"/>
    <pivotField showAll="0">
      <items count="266">
        <item x="66"/>
        <item x="125"/>
        <item x="84"/>
        <item x="228"/>
        <item x="59"/>
        <item x="240"/>
        <item x="153"/>
        <item x="46"/>
        <item x="157"/>
        <item x="226"/>
        <item x="171"/>
        <item x="130"/>
        <item x="246"/>
        <item x="172"/>
        <item x="244"/>
        <item x="12"/>
        <item x="141"/>
        <item x="169"/>
        <item x="198"/>
        <item x="74"/>
        <item x="62"/>
        <item x="188"/>
        <item x="207"/>
        <item x="142"/>
        <item x="242"/>
        <item x="26"/>
        <item x="239"/>
        <item x="129"/>
        <item x="181"/>
        <item x="159"/>
        <item x="222"/>
        <item x="236"/>
        <item x="149"/>
        <item x="161"/>
        <item x="147"/>
        <item x="114"/>
        <item x="90"/>
        <item x="113"/>
        <item x="50"/>
        <item x="7"/>
        <item x="79"/>
        <item x="58"/>
        <item x="54"/>
        <item x="27"/>
        <item x="103"/>
        <item x="175"/>
        <item x="63"/>
        <item x="49"/>
        <item x="87"/>
        <item x="199"/>
        <item x="213"/>
        <item x="40"/>
        <item x="98"/>
        <item x="133"/>
        <item x="18"/>
        <item x="65"/>
        <item x="259"/>
        <item x="71"/>
        <item x="252"/>
        <item x="35"/>
        <item x="180"/>
        <item x="120"/>
        <item x="60"/>
        <item x="208"/>
        <item x="28"/>
        <item x="154"/>
        <item x="203"/>
        <item x="6"/>
        <item x="101"/>
        <item x="43"/>
        <item x="196"/>
        <item x="86"/>
        <item x="30"/>
        <item x="118"/>
        <item x="53"/>
        <item x="85"/>
        <item x="36"/>
        <item x="134"/>
        <item x="38"/>
        <item x="116"/>
        <item x="83"/>
        <item x="97"/>
        <item x="112"/>
        <item x="193"/>
        <item x="238"/>
        <item x="139"/>
        <item x="166"/>
        <item x="45"/>
        <item x="3"/>
        <item x="145"/>
        <item x="148"/>
        <item x="162"/>
        <item x="106"/>
        <item x="25"/>
        <item x="262"/>
        <item x="121"/>
        <item x="89"/>
        <item x="261"/>
        <item x="177"/>
        <item x="223"/>
        <item x="2"/>
        <item x="13"/>
        <item x="211"/>
        <item x="249"/>
        <item x="73"/>
        <item x="197"/>
        <item x="185"/>
        <item x="225"/>
        <item x="247"/>
        <item x="258"/>
        <item x="206"/>
        <item x="44"/>
        <item x="168"/>
        <item x="227"/>
        <item x="39"/>
        <item x="88"/>
        <item x="221"/>
        <item x="189"/>
        <item x="10"/>
        <item x="192"/>
        <item x="72"/>
        <item x="143"/>
        <item x="126"/>
        <item x="156"/>
        <item x="229"/>
        <item x="212"/>
        <item x="253"/>
        <item x="152"/>
        <item x="107"/>
        <item x="93"/>
        <item x="251"/>
        <item x="257"/>
        <item x="137"/>
        <item x="217"/>
        <item x="184"/>
        <item x="23"/>
        <item x="68"/>
        <item x="51"/>
        <item x="110"/>
        <item x="263"/>
        <item x="230"/>
        <item x="248"/>
        <item x="218"/>
        <item x="91"/>
        <item x="158"/>
        <item x="176"/>
        <item x="220"/>
        <item x="190"/>
        <item x="105"/>
        <item x="179"/>
        <item x="233"/>
        <item x="115"/>
        <item x="8"/>
        <item x="178"/>
        <item x="95"/>
        <item x="164"/>
        <item x="219"/>
        <item x="102"/>
        <item x="33"/>
        <item x="183"/>
        <item x="24"/>
        <item x="122"/>
        <item x="94"/>
        <item x="232"/>
        <item x="96"/>
        <item x="160"/>
        <item x="186"/>
        <item x="5"/>
        <item x="20"/>
        <item x="82"/>
        <item x="80"/>
        <item x="237"/>
        <item x="128"/>
        <item x="167"/>
        <item x="70"/>
        <item x="61"/>
        <item x="67"/>
        <item x="235"/>
        <item x="92"/>
        <item x="182"/>
        <item x="204"/>
        <item x="191"/>
        <item x="195"/>
        <item x="108"/>
        <item x="111"/>
        <item x="22"/>
        <item x="163"/>
        <item x="146"/>
        <item x="241"/>
        <item x="155"/>
        <item x="64"/>
        <item x="234"/>
        <item x="55"/>
        <item x="52"/>
        <item x="210"/>
        <item x="127"/>
        <item x="174"/>
        <item x="29"/>
        <item x="11"/>
        <item x="231"/>
        <item x="99"/>
        <item x="245"/>
        <item x="136"/>
        <item x="187"/>
        <item x="135"/>
        <item x="243"/>
        <item x="173"/>
        <item x="254"/>
        <item x="201"/>
        <item x="19"/>
        <item x="117"/>
        <item x="104"/>
        <item x="37"/>
        <item x="250"/>
        <item x="31"/>
        <item x="109"/>
        <item x="202"/>
        <item x="170"/>
        <item x="256"/>
        <item x="14"/>
        <item x="215"/>
        <item x="78"/>
        <item x="132"/>
        <item x="138"/>
        <item x="57"/>
        <item x="200"/>
        <item x="17"/>
        <item x="21"/>
        <item x="9"/>
        <item x="76"/>
        <item x="255"/>
        <item x="150"/>
        <item x="209"/>
        <item x="42"/>
        <item x="131"/>
        <item x="119"/>
        <item x="4"/>
        <item x="1"/>
        <item x="214"/>
        <item x="140"/>
        <item x="48"/>
        <item x="81"/>
        <item x="0"/>
        <item x="205"/>
        <item x="77"/>
        <item x="260"/>
        <item x="216"/>
        <item x="34"/>
        <item x="15"/>
        <item x="224"/>
        <item x="144"/>
        <item x="100"/>
        <item x="194"/>
        <item x="75"/>
        <item x="123"/>
        <item x="165"/>
        <item x="32"/>
        <item x="69"/>
        <item x="124"/>
        <item x="16"/>
        <item x="47"/>
        <item x="56"/>
        <item x="151"/>
        <item x="41"/>
        <item x="264"/>
        <item t="default"/>
      </items>
    </pivotField>
    <pivotField showAll="0" measureFilter="1">
      <items count="1081">
        <item x="139"/>
        <item x="672"/>
        <item x="557"/>
        <item x="797"/>
        <item x="363"/>
        <item x="512"/>
        <item x="507"/>
        <item x="184"/>
        <item x="705"/>
        <item x="66"/>
        <item x="455"/>
        <item x="465"/>
        <item x="963"/>
        <item x="1004"/>
        <item x="803"/>
        <item x="713"/>
        <item x="1000"/>
        <item x="343"/>
        <item x="482"/>
        <item x="450"/>
        <item x="185"/>
        <item x="1040"/>
        <item x="335"/>
        <item x="297"/>
        <item x="508"/>
        <item x="280"/>
        <item x="490"/>
        <item x="274"/>
        <item x="341"/>
        <item x="604"/>
        <item x="718"/>
        <item x="596"/>
        <item x="688"/>
        <item x="983"/>
        <item x="158"/>
        <item x="558"/>
        <item x="565"/>
        <item x="626"/>
        <item x="652"/>
        <item x="132"/>
        <item x="9"/>
        <item x="38"/>
        <item x="593"/>
        <item x="998"/>
        <item x="426"/>
        <item x="1033"/>
        <item x="437"/>
        <item x="1055"/>
        <item x="769"/>
        <item x="939"/>
        <item x="114"/>
        <item x="668"/>
        <item x="417"/>
        <item x="356"/>
        <item x="351"/>
        <item x="704"/>
        <item x="1057"/>
        <item x="546"/>
        <item x="124"/>
        <item x="172"/>
        <item x="99"/>
        <item x="74"/>
        <item x="242"/>
        <item x="585"/>
        <item x="320"/>
        <item x="925"/>
        <item x="744"/>
        <item x="204"/>
        <item x="852"/>
        <item x="374"/>
        <item x="753"/>
        <item x="984"/>
        <item x="89"/>
        <item x="741"/>
        <item x="126"/>
        <item x="180"/>
        <item x="1016"/>
        <item x="305"/>
        <item x="690"/>
        <item x="523"/>
        <item x="586"/>
        <item x="827"/>
        <item x="127"/>
        <item x="145"/>
        <item x="146"/>
        <item x="197"/>
        <item x="430"/>
        <item x="251"/>
        <item x="43"/>
        <item x="408"/>
        <item x="332"/>
        <item x="51"/>
        <item x="177"/>
        <item x="227"/>
        <item x="199"/>
        <item x="655"/>
        <item x="348"/>
        <item x="646"/>
        <item x="733"/>
        <item x="1024"/>
        <item x="632"/>
        <item x="1023"/>
        <item x="802"/>
        <item x="780"/>
        <item x="965"/>
        <item x="697"/>
        <item x="30"/>
        <item x="326"/>
        <item x="1060"/>
        <item x="493"/>
        <item x="943"/>
        <item x="497"/>
        <item x="762"/>
        <item x="1039"/>
        <item x="730"/>
        <item x="462"/>
        <item x="924"/>
        <item x="398"/>
        <item x="828"/>
        <item x="487"/>
        <item x="610"/>
        <item x="481"/>
        <item x="845"/>
        <item x="628"/>
        <item x="903"/>
        <item x="977"/>
        <item x="684"/>
        <item x="693"/>
        <item x="373"/>
        <item x="42"/>
        <item x="399"/>
        <item x="424"/>
        <item x="436"/>
        <item x="935"/>
        <item x="575"/>
        <item x="904"/>
        <item x="472"/>
        <item x="835"/>
        <item x="370"/>
        <item x="1002"/>
        <item x="425"/>
        <item x="772"/>
        <item x="1"/>
        <item x="275"/>
        <item x="962"/>
        <item x="200"/>
        <item x="921"/>
        <item x="143"/>
        <item x="183"/>
        <item x="154"/>
        <item x="241"/>
        <item x="243"/>
        <item x="922"/>
        <item x="391"/>
        <item x="118"/>
        <item x="531"/>
        <item x="707"/>
        <item x="207"/>
        <item x="55"/>
        <item x="220"/>
        <item x="982"/>
        <item x="902"/>
        <item x="194"/>
        <item x="858"/>
        <item x="1022"/>
        <item x="569"/>
        <item x="473"/>
        <item x="1077"/>
        <item x="83"/>
        <item x="589"/>
        <item x="64"/>
        <item x="57"/>
        <item x="997"/>
        <item x="95"/>
        <item x="819"/>
        <item x="136"/>
        <item x="113"/>
        <item x="776"/>
        <item x="311"/>
        <item x="467"/>
        <item x="641"/>
        <item x="330"/>
        <item x="957"/>
        <item x="58"/>
        <item x="187"/>
        <item x="219"/>
        <item x="228"/>
        <item x="80"/>
        <item x="13"/>
        <item x="249"/>
        <item x="258"/>
        <item x="224"/>
        <item x="505"/>
        <item x="715"/>
        <item x="312"/>
        <item x="805"/>
        <item x="236"/>
        <item x="233"/>
        <item x="160"/>
        <item x="954"/>
        <item x="336"/>
        <item x="735"/>
        <item x="216"/>
        <item x="419"/>
        <item x="771"/>
        <item x="44"/>
        <item x="936"/>
        <item x="1027"/>
        <item x="397"/>
        <item x="77"/>
        <item x="561"/>
        <item x="960"/>
        <item x="987"/>
        <item x="851"/>
        <item x="608"/>
        <item x="401"/>
        <item x="889"/>
        <item x="433"/>
        <item x="144"/>
        <item x="1003"/>
        <item x="717"/>
        <item x="2"/>
        <item x="347"/>
        <item x="120"/>
        <item x="536"/>
        <item x="498"/>
        <item x="416"/>
        <item x="906"/>
        <item x="379"/>
        <item x="779"/>
        <item x="670"/>
        <item x="729"/>
        <item x="1063"/>
        <item x="1005"/>
        <item x="787"/>
        <item x="821"/>
        <item x="41"/>
        <item x="477"/>
        <item x="873"/>
        <item x="94"/>
        <item x="689"/>
        <item x="524"/>
        <item x="1070"/>
        <item x="946"/>
        <item x="724"/>
        <item x="979"/>
        <item x="833"/>
        <item x="480"/>
        <item x="767"/>
        <item x="814"/>
        <item x="71"/>
        <item x="315"/>
        <item x="34"/>
        <item x="97"/>
        <item x="812"/>
        <item x="793"/>
        <item x="855"/>
        <item x="444"/>
        <item x="637"/>
        <item x="1075"/>
        <item x="563"/>
        <item x="171"/>
        <item x="107"/>
        <item x="268"/>
        <item x="392"/>
        <item x="108"/>
        <item x="45"/>
        <item x="422"/>
        <item x="138"/>
        <item x="709"/>
        <item x="112"/>
        <item x="147"/>
        <item x="148"/>
        <item x="151"/>
        <item x="492"/>
        <item x="861"/>
        <item x="843"/>
        <item x="193"/>
        <item x="22"/>
        <item x="775"/>
        <item x="289"/>
        <item x="286"/>
        <item x="1038"/>
        <item x="12"/>
        <item x="474"/>
        <item x="750"/>
        <item x="100"/>
        <item x="631"/>
        <item x="964"/>
        <item x="526"/>
        <item x="794"/>
        <item x="577"/>
        <item x="404"/>
        <item x="427"/>
        <item x="371"/>
        <item x="1076"/>
        <item x="304"/>
        <item x="257"/>
        <item x="3"/>
        <item x="694"/>
        <item x="387"/>
        <item x="314"/>
        <item x="847"/>
        <item x="757"/>
        <item x="284"/>
        <item x="276"/>
        <item x="237"/>
        <item x="250"/>
        <item x="277"/>
        <item x="429"/>
        <item x="807"/>
        <item x="84"/>
        <item x="868"/>
        <item x="203"/>
        <item x="167"/>
        <item x="599"/>
        <item x="218"/>
        <item x="470"/>
        <item x="1009"/>
        <item x="519"/>
        <item x="532"/>
        <item x="867"/>
        <item x="545"/>
        <item x="299"/>
        <item x="319"/>
        <item x="603"/>
        <item x="947"/>
        <item x="10"/>
        <item x="334"/>
        <item x="59"/>
        <item x="614"/>
        <item x="636"/>
        <item x="953"/>
        <item x="926"/>
        <item x="20"/>
        <item x="8"/>
        <item x="245"/>
        <item x="254"/>
        <item x="1046"/>
        <item x="137"/>
        <item x="223"/>
        <item x="101"/>
        <item x="418"/>
        <item x="198"/>
        <item x="665"/>
        <item x="322"/>
        <item x="1034"/>
        <item x="540"/>
        <item x="942"/>
        <item x="225"/>
        <item x="313"/>
        <item x="135"/>
        <item x="884"/>
        <item x="710"/>
        <item x="888"/>
        <item x="832"/>
        <item x="121"/>
        <item x="761"/>
        <item x="102"/>
        <item x="951"/>
        <item x="63"/>
        <item x="842"/>
        <item x="214"/>
        <item x="657"/>
        <item x="260"/>
        <item x="919"/>
        <item x="432"/>
        <item x="894"/>
        <item x="908"/>
        <item x="801"/>
        <item x="1029"/>
        <item x="221"/>
        <item x="247"/>
        <item x="29"/>
        <item x="190"/>
        <item x="578"/>
        <item x="683"/>
        <item x="522"/>
        <item x="823"/>
        <item x="737"/>
        <item x="559"/>
        <item x="675"/>
        <item x="588"/>
        <item x="535"/>
        <item x="885"/>
        <item x="325"/>
        <item x="952"/>
        <item x="452"/>
        <item x="605"/>
        <item x="854"/>
        <item x="815"/>
        <item x="595"/>
        <item x="1019"/>
        <item x="445"/>
        <item x="471"/>
        <item x="743"/>
        <item x="773"/>
        <item x="478"/>
        <item x="61"/>
        <item x="644"/>
        <item x="712"/>
        <item x="945"/>
        <item x="105"/>
        <item x="491"/>
        <item x="76"/>
        <item x="396"/>
        <item x="551"/>
        <item x="642"/>
        <item x="81"/>
        <item x="746"/>
        <item x="840"/>
        <item x="621"/>
        <item x="976"/>
        <item x="849"/>
        <item x="663"/>
        <item x="389"/>
        <item x="623"/>
        <item x="502"/>
        <item x="1043"/>
        <item x="1008"/>
        <item x="755"/>
        <item x="555"/>
        <item x="918"/>
        <item x="591"/>
        <item x="955"/>
        <item x="970"/>
        <item x="423"/>
        <item x="864"/>
        <item x="1049"/>
        <item x="402"/>
        <item x="1061"/>
        <item x="537"/>
        <item x="1026"/>
        <item x="306"/>
        <item x="461"/>
        <item x="592"/>
        <item x="518"/>
        <item x="528"/>
        <item x="1078"/>
        <item x="354"/>
        <item x="661"/>
        <item x="90"/>
        <item x="708"/>
        <item x="929"/>
        <item x="342"/>
        <item x="656"/>
        <item x="54"/>
        <item x="131"/>
        <item x="1017"/>
        <item x="246"/>
        <item x="968"/>
        <item x="400"/>
        <item x="756"/>
        <item x="27"/>
        <item x="706"/>
        <item x="940"/>
        <item x="570"/>
        <item x="841"/>
        <item x="862"/>
        <item x="562"/>
        <item x="33"/>
        <item x="598"/>
        <item x="215"/>
        <item x="302"/>
        <item x="229"/>
        <item x="91"/>
        <item x="70"/>
        <item x="134"/>
        <item x="880"/>
        <item x="932"/>
        <item x="188"/>
        <item x="364"/>
        <item x="1064"/>
        <item x="231"/>
        <item x="574"/>
        <item x="676"/>
        <item x="256"/>
        <item x="116"/>
        <item x="208"/>
        <item x="969"/>
        <item x="830"/>
        <item x="261"/>
        <item x="39"/>
        <item x="459"/>
        <item x="711"/>
        <item x="244"/>
        <item x="891"/>
        <item x="671"/>
        <item x="460"/>
        <item x="438"/>
        <item x="863"/>
        <item x="985"/>
        <item x="914"/>
        <item x="170"/>
        <item x="479"/>
        <item x="282"/>
        <item x="75"/>
        <item x="210"/>
        <item x="714"/>
        <item x="407"/>
        <item x="269"/>
        <item x="278"/>
        <item x="859"/>
        <item x="749"/>
        <item x="412"/>
        <item x="1011"/>
        <item x="292"/>
        <item x="92"/>
        <item x="202"/>
        <item x="152"/>
        <item x="164"/>
        <item x="149"/>
        <item x="191"/>
        <item x="383"/>
        <item x="380"/>
        <item x="234"/>
        <item x="196"/>
        <item x="195"/>
        <item x="634"/>
        <item x="658"/>
        <item x="155"/>
        <item x="266"/>
        <item x="150"/>
        <item x="222"/>
        <item x="1031"/>
        <item x="390"/>
        <item x="673"/>
        <item x="1030"/>
        <item x="584"/>
        <item x="666"/>
        <item x="560"/>
        <item x="447"/>
        <item x="506"/>
        <item x="1065"/>
        <item x="349"/>
        <item x="318"/>
        <item x="680"/>
        <item x="509"/>
        <item x="1066"/>
        <item x="875"/>
        <item x="978"/>
        <item x="50"/>
        <item x="732"/>
        <item x="949"/>
        <item x="500"/>
        <item x="365"/>
        <item x="1048"/>
        <item x="974"/>
        <item x="458"/>
        <item x="581"/>
        <item x="822"/>
        <item x="530"/>
        <item x="961"/>
        <item x="789"/>
        <item x="639"/>
        <item x="837"/>
        <item x="972"/>
        <item x="895"/>
        <item x="723"/>
        <item x="517"/>
        <item x="682"/>
        <item x="927"/>
        <item x="547"/>
        <item x="36"/>
        <item x="818"/>
        <item x="533"/>
        <item x="323"/>
        <item x="544"/>
        <item x="543"/>
        <item x="488"/>
        <item x="786"/>
        <item x="627"/>
        <item x="420"/>
        <item x="165"/>
        <item x="23"/>
        <item x="317"/>
        <item x="484"/>
        <item x="72"/>
        <item x="410"/>
        <item x="920"/>
        <item x="1001"/>
        <item x="1037"/>
        <item x="60"/>
        <item x="265"/>
        <item x="271"/>
        <item x="959"/>
        <item x="809"/>
        <item x="301"/>
        <item x="881"/>
        <item x="324"/>
        <item x="698"/>
        <item x="817"/>
        <item x="722"/>
        <item x="901"/>
        <item x="740"/>
        <item x="449"/>
        <item x="966"/>
        <item x="824"/>
        <item x="178"/>
        <item x="1036"/>
        <item x="514"/>
        <item x="16"/>
        <item x="115"/>
        <item x="111"/>
        <item x="727"/>
        <item x="878"/>
        <item x="163"/>
        <item x="649"/>
        <item x="464"/>
        <item x="384"/>
        <item x="525"/>
        <item x="552"/>
        <item x="503"/>
        <item x="992"/>
        <item x="844"/>
        <item x="79"/>
        <item x="159"/>
        <item x="751"/>
        <item x="991"/>
        <item x="659"/>
        <item x="327"/>
        <item x="695"/>
        <item x="290"/>
        <item x="539"/>
        <item x="825"/>
        <item x="816"/>
        <item x="882"/>
        <item x="510"/>
        <item x="106"/>
        <item x="645"/>
        <item x="988"/>
        <item x="475"/>
        <item x="86"/>
        <item x="428"/>
        <item x="866"/>
        <item x="272"/>
        <item x="1047"/>
        <item x="414"/>
        <item x="186"/>
        <item x="162"/>
        <item x="1059"/>
        <item x="515"/>
        <item x="1062"/>
        <item x="647"/>
        <item x="870"/>
        <item x="82"/>
        <item x="344"/>
        <item x="501"/>
        <item x="796"/>
        <item x="217"/>
        <item x="616"/>
        <item x="716"/>
        <item x="18"/>
        <item x="494"/>
        <item x="783"/>
        <item x="123"/>
        <item x="748"/>
        <item x="633"/>
        <item x="406"/>
        <item x="382"/>
        <item x="369"/>
        <item x="421"/>
        <item x="990"/>
        <item x="267"/>
        <item x="800"/>
        <item x="768"/>
        <item x="212"/>
        <item x="607"/>
        <item x="345"/>
        <item x="516"/>
        <item x="372"/>
        <item x="836"/>
        <item x="48"/>
        <item x="239"/>
        <item x="839"/>
        <item x="359"/>
        <item x="611"/>
        <item x="1072"/>
        <item x="87"/>
        <item x="49"/>
        <item x="273"/>
        <item x="638"/>
        <item x="900"/>
        <item x="28"/>
        <item x="128"/>
        <item x="799"/>
        <item x="856"/>
        <item x="0"/>
        <item x="11"/>
        <item x="62"/>
        <item x="685"/>
        <item x="1074"/>
        <item x="624"/>
        <item x="395"/>
        <item x="731"/>
        <item x="451"/>
        <item x="468"/>
        <item x="1045"/>
        <item x="613"/>
        <item x="664"/>
        <item x="994"/>
        <item x="442"/>
        <item x="567"/>
        <item x="619"/>
        <item x="339"/>
        <item x="291"/>
        <item x="110"/>
        <item x="238"/>
        <item x="205"/>
        <item x="264"/>
        <item x="213"/>
        <item x="499"/>
        <item x="179"/>
        <item x="931"/>
        <item x="648"/>
        <item x="17"/>
        <item x="24"/>
        <item x="846"/>
        <item x="527"/>
        <item x="601"/>
        <item x="295"/>
        <item x="6"/>
        <item x="489"/>
        <item x="201"/>
        <item x="235"/>
        <item x="739"/>
        <item x="361"/>
        <item x="760"/>
        <item x="360"/>
        <item x="993"/>
        <item x="886"/>
        <item x="907"/>
        <item x="826"/>
        <item x="466"/>
        <item x="811"/>
        <item x="721"/>
        <item x="618"/>
        <item x="1044"/>
        <item x="453"/>
        <item x="538"/>
        <item x="573"/>
        <item x="166"/>
        <item x="368"/>
        <item x="496"/>
        <item x="566"/>
        <item x="366"/>
        <item x="950"/>
        <item x="820"/>
        <item x="933"/>
        <item x="612"/>
        <item x="917"/>
        <item x="754"/>
        <item x="999"/>
        <item x="1014"/>
        <item x="1018"/>
        <item x="1050"/>
        <item x="738"/>
        <item x="829"/>
        <item x="838"/>
        <item x="915"/>
        <item x="542"/>
        <item x="938"/>
        <item x="440"/>
        <item x="981"/>
        <item x="699"/>
        <item x="677"/>
        <item x="871"/>
        <item x="483"/>
        <item x="788"/>
        <item x="338"/>
        <item x="206"/>
        <item x="26"/>
        <item x="189"/>
        <item x="549"/>
        <item x="486"/>
        <item x="877"/>
        <item x="600"/>
        <item x="791"/>
        <item x="240"/>
        <item x="777"/>
        <item x="995"/>
        <item x="340"/>
        <item x="65"/>
        <item x="337"/>
        <item x="303"/>
        <item x="309"/>
        <item x="678"/>
        <item x="357"/>
        <item x="765"/>
        <item x="860"/>
        <item x="986"/>
        <item x="352"/>
        <item x="763"/>
        <item x="93"/>
        <item x="56"/>
        <item x="377"/>
        <item x="68"/>
        <item x="125"/>
        <item x="448"/>
        <item x="181"/>
        <item x="40"/>
        <item x="287"/>
        <item x="85"/>
        <item x="168"/>
        <item x="413"/>
        <item x="1013"/>
        <item x="513"/>
        <item x="307"/>
        <item x="701"/>
        <item x="259"/>
        <item x="153"/>
        <item x="996"/>
        <item x="5"/>
        <item x="25"/>
        <item x="1053"/>
        <item x="667"/>
        <item x="806"/>
        <item x="973"/>
        <item x="798"/>
        <item x="140"/>
        <item x="784"/>
        <item x="117"/>
        <item x="785"/>
        <item x="209"/>
        <item x="248"/>
        <item x="141"/>
        <item x="975"/>
        <item x="913"/>
        <item x="630"/>
        <item x="892"/>
        <item x="781"/>
        <item x="853"/>
        <item x="576"/>
        <item x="745"/>
        <item x="937"/>
        <item x="808"/>
        <item x="742"/>
        <item x="529"/>
        <item x="734"/>
        <item x="876"/>
        <item x="457"/>
        <item x="296"/>
        <item x="454"/>
        <item x="104"/>
        <item x="989"/>
        <item x="394"/>
        <item x="662"/>
        <item x="328"/>
        <item x="898"/>
        <item x="386"/>
        <item x="1010"/>
        <item x="1073"/>
        <item x="719"/>
        <item x="869"/>
        <item x="1021"/>
        <item x="620"/>
        <item x="834"/>
        <item x="580"/>
        <item x="795"/>
        <item x="602"/>
        <item x="308"/>
        <item x="687"/>
        <item x="582"/>
        <item x="550"/>
        <item x="157"/>
        <item x="463"/>
        <item x="726"/>
        <item x="534"/>
        <item x="46"/>
        <item x="211"/>
        <item x="385"/>
        <item x="476"/>
        <item x="176"/>
        <item x="774"/>
        <item x="625"/>
        <item x="702"/>
        <item x="703"/>
        <item x="553"/>
        <item x="98"/>
        <item x="669"/>
        <item x="511"/>
        <item x="654"/>
        <item x="230"/>
        <item x="53"/>
        <item x="548"/>
        <item x="554"/>
        <item x="571"/>
        <item x="298"/>
        <item x="887"/>
        <item x="175"/>
        <item x="14"/>
        <item x="353"/>
        <item x="443"/>
        <item x="378"/>
        <item x="270"/>
        <item x="130"/>
        <item x="1054"/>
        <item x="572"/>
        <item x="1012"/>
        <item x="262"/>
        <item x="792"/>
        <item x="161"/>
        <item x="790"/>
        <item x="300"/>
        <item x="606"/>
        <item x="403"/>
        <item x="1028"/>
        <item x="660"/>
        <item x="896"/>
        <item x="622"/>
        <item x="31"/>
        <item x="971"/>
        <item x="1035"/>
        <item x="495"/>
        <item x="96"/>
        <item x="431"/>
        <item x="725"/>
        <item x="103"/>
        <item x="696"/>
        <item x="78"/>
        <item x="253"/>
        <item x="766"/>
        <item x="728"/>
        <item x="758"/>
        <item x="252"/>
        <item x="232"/>
        <item x="263"/>
        <item x="653"/>
        <item x="905"/>
        <item x="948"/>
        <item x="69"/>
        <item x="782"/>
        <item x="944"/>
        <item x="7"/>
        <item x="446"/>
        <item x="1025"/>
        <item x="388"/>
        <item x="434"/>
        <item x="174"/>
        <item x="617"/>
        <item x="331"/>
        <item x="736"/>
        <item x="293"/>
        <item x="485"/>
        <item x="700"/>
        <item x="133"/>
        <item x="912"/>
        <item x="909"/>
        <item x="674"/>
        <item x="226"/>
        <item x="831"/>
        <item x="583"/>
        <item x="679"/>
        <item x="355"/>
        <item x="47"/>
        <item x="192"/>
        <item x="691"/>
        <item x="597"/>
        <item x="52"/>
        <item x="288"/>
        <item x="1069"/>
        <item x="504"/>
        <item x="294"/>
        <item x="521"/>
        <item x="941"/>
        <item x="609"/>
        <item x="568"/>
        <item x="890"/>
        <item x="911"/>
        <item x="958"/>
        <item x="956"/>
        <item x="169"/>
        <item x="122"/>
        <item x="255"/>
        <item x="321"/>
        <item x="752"/>
        <item x="439"/>
        <item x="1056"/>
        <item x="893"/>
        <item x="32"/>
        <item x="109"/>
        <item x="67"/>
        <item x="329"/>
        <item x="916"/>
        <item x="441"/>
        <item x="37"/>
        <item x="980"/>
        <item x="362"/>
        <item x="848"/>
        <item x="564"/>
        <item x="156"/>
        <item x="350"/>
        <item x="310"/>
        <item x="594"/>
        <item x="1051"/>
        <item x="650"/>
        <item x="587"/>
        <item x="285"/>
        <item x="640"/>
        <item x="381"/>
        <item x="520"/>
        <item x="686"/>
        <item x="1067"/>
        <item x="651"/>
        <item x="813"/>
        <item x="934"/>
        <item x="376"/>
        <item x="804"/>
        <item x="770"/>
        <item x="182"/>
        <item x="759"/>
        <item x="928"/>
        <item x="19"/>
        <item x="279"/>
        <item x="1058"/>
        <item x="283"/>
        <item x="629"/>
        <item x="4"/>
        <item x="375"/>
        <item x="21"/>
        <item x="173"/>
        <item x="879"/>
        <item x="643"/>
        <item x="358"/>
        <item x="764"/>
        <item x="88"/>
        <item x="857"/>
        <item x="435"/>
        <item x="15"/>
        <item x="73"/>
        <item x="930"/>
        <item x="872"/>
        <item x="850"/>
        <item x="692"/>
        <item x="469"/>
        <item x="1020"/>
        <item x="1071"/>
        <item x="142"/>
        <item x="35"/>
        <item x="409"/>
        <item x="910"/>
        <item x="411"/>
        <item x="923"/>
        <item x="720"/>
        <item x="456"/>
        <item x="1006"/>
        <item x="899"/>
        <item x="1015"/>
        <item x="681"/>
        <item x="333"/>
        <item x="119"/>
        <item x="1041"/>
        <item x="541"/>
        <item x="747"/>
        <item x="810"/>
        <item x="556"/>
        <item x="579"/>
        <item x="865"/>
        <item x="367"/>
        <item x="1042"/>
        <item x="1032"/>
        <item x="590"/>
        <item x="1068"/>
        <item x="393"/>
        <item x="967"/>
        <item x="778"/>
        <item x="415"/>
        <item x="883"/>
        <item x="316"/>
        <item x="874"/>
        <item x="1052"/>
        <item x="897"/>
        <item x="405"/>
        <item x="281"/>
        <item x="129"/>
        <item x="615"/>
        <item x="635"/>
        <item x="346"/>
        <item x="1007"/>
        <item x="1079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Entry Id" fld="5" subtotal="count" baseField="7" baseItem="0"/>
  </dataFields>
  <pivotTableStyleInfo name="PivotStyleLight16" showRowHeaders="1" showColHeaders="1" showRowStripes="0" showColStripes="0" showLastColumn="1"/>
  <filters count="1">
    <filter fld="8" type="valueGreaterThan" evalOrder="-1" id="2" iMeasureFld="0">
      <autoFilter ref="A1">
        <filterColumn colId="0">
          <customFilters>
            <customFilter operator="greaterThan" val="2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14" sqref="A14:XFD14"/>
    </sheetView>
  </sheetViews>
  <sheetFormatPr defaultRowHeight="15" x14ac:dyDescent="0.25"/>
  <sheetData>
    <row r="1" spans="1:2" x14ac:dyDescent="0.25">
      <c r="A1" t="s">
        <v>31</v>
      </c>
    </row>
    <row r="3" spans="1:2" x14ac:dyDescent="0.25">
      <c r="A3" t="s">
        <v>32</v>
      </c>
    </row>
    <row r="4" spans="1:2" x14ac:dyDescent="0.25">
      <c r="A4">
        <v>4500</v>
      </c>
      <c r="B4" t="s">
        <v>33</v>
      </c>
    </row>
    <row r="5" spans="1:2" x14ac:dyDescent="0.25">
      <c r="A5">
        <v>1500</v>
      </c>
      <c r="B5" t="s">
        <v>35</v>
      </c>
    </row>
    <row r="6" spans="1:2" x14ac:dyDescent="0.25">
      <c r="A6" t="s">
        <v>36</v>
      </c>
      <c r="B6" t="s">
        <v>34</v>
      </c>
    </row>
    <row r="8" spans="1:2" x14ac:dyDescent="0.25">
      <c r="A8" t="s">
        <v>37</v>
      </c>
    </row>
    <row r="9" spans="1:2" x14ac:dyDescent="0.25">
      <c r="B9" t="s">
        <v>38</v>
      </c>
    </row>
    <row r="11" spans="1:2" x14ac:dyDescent="0.25">
      <c r="A11" t="s">
        <v>39</v>
      </c>
    </row>
    <row r="13" spans="1:2" x14ac:dyDescent="0.25">
      <c r="A13" t="s">
        <v>45</v>
      </c>
    </row>
    <row r="14" spans="1:2" x14ac:dyDescent="0.25">
      <c r="B14" t="s">
        <v>46</v>
      </c>
    </row>
    <row r="15" spans="1:2" x14ac:dyDescent="0.25">
      <c r="B15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5"/>
  <sheetViews>
    <sheetView workbookViewId="0">
      <selection activeCell="H1" sqref="H1:J1048576"/>
    </sheetView>
  </sheetViews>
  <sheetFormatPr defaultRowHeight="15" x14ac:dyDescent="0.25"/>
  <cols>
    <col min="2" max="2" width="31.42578125" bestFit="1" customWidth="1"/>
    <col min="3" max="3" width="48.28515625" bestFit="1" customWidth="1"/>
    <col min="4" max="4" width="46.5703125" bestFit="1" customWidth="1"/>
    <col min="5" max="5" width="43.85546875" bestFit="1" customWidth="1"/>
    <col min="7" max="7" width="20.42578125" customWidth="1"/>
    <col min="8" max="8" width="208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 t="s">
        <v>8</v>
      </c>
      <c r="C2" t="s">
        <v>9</v>
      </c>
      <c r="D2" t="s">
        <v>10</v>
      </c>
      <c r="E2">
        <v>55</v>
      </c>
      <c r="F2">
        <v>27611</v>
      </c>
      <c r="G2" s="1">
        <v>44986.733263888891</v>
      </c>
    </row>
    <row r="3" spans="1:7" x14ac:dyDescent="0.25">
      <c r="A3" t="s">
        <v>11</v>
      </c>
      <c r="C3" t="s">
        <v>12</v>
      </c>
      <c r="D3" t="s">
        <v>10</v>
      </c>
      <c r="E3">
        <v>86</v>
      </c>
      <c r="F3">
        <v>27610</v>
      </c>
      <c r="G3" s="1">
        <v>44986.717905092592</v>
      </c>
    </row>
    <row r="4" spans="1:7" x14ac:dyDescent="0.25">
      <c r="A4" t="s">
        <v>11</v>
      </c>
      <c r="C4" t="s">
        <v>12</v>
      </c>
      <c r="D4" t="s">
        <v>10</v>
      </c>
      <c r="E4">
        <v>71</v>
      </c>
      <c r="F4">
        <v>27609</v>
      </c>
      <c r="G4" s="1">
        <v>44986.684930555559</v>
      </c>
    </row>
    <row r="5" spans="1:7" x14ac:dyDescent="0.25">
      <c r="A5" t="s">
        <v>11</v>
      </c>
      <c r="C5" t="s">
        <v>13</v>
      </c>
      <c r="D5" t="s">
        <v>14</v>
      </c>
      <c r="E5" t="s">
        <v>15</v>
      </c>
      <c r="F5">
        <v>27608</v>
      </c>
      <c r="G5" s="1">
        <v>44986.683368055557</v>
      </c>
    </row>
    <row r="6" spans="1:7" x14ac:dyDescent="0.25">
      <c r="A6" t="s">
        <v>7</v>
      </c>
      <c r="B6" t="s">
        <v>16</v>
      </c>
      <c r="C6" t="s">
        <v>13</v>
      </c>
      <c r="D6" t="s">
        <v>14</v>
      </c>
      <c r="E6">
        <v>55</v>
      </c>
      <c r="F6">
        <v>27607</v>
      </c>
      <c r="G6" s="1">
        <v>44986.680277777778</v>
      </c>
    </row>
    <row r="7" spans="1:7" x14ac:dyDescent="0.25">
      <c r="A7" t="s">
        <v>17</v>
      </c>
      <c r="C7" t="s">
        <v>13</v>
      </c>
      <c r="D7" t="s">
        <v>14</v>
      </c>
      <c r="E7">
        <v>55</v>
      </c>
      <c r="F7">
        <v>27606</v>
      </c>
      <c r="G7" s="1">
        <v>44986.672523148147</v>
      </c>
    </row>
    <row r="8" spans="1:7" x14ac:dyDescent="0.25">
      <c r="A8" t="s">
        <v>11</v>
      </c>
      <c r="C8" t="s">
        <v>9</v>
      </c>
      <c r="D8" t="s">
        <v>14</v>
      </c>
      <c r="E8">
        <v>55</v>
      </c>
      <c r="F8">
        <v>27605</v>
      </c>
      <c r="G8" s="1">
        <v>44986.660613425927</v>
      </c>
    </row>
    <row r="9" spans="1:7" x14ac:dyDescent="0.25">
      <c r="A9" t="s">
        <v>17</v>
      </c>
      <c r="C9" t="s">
        <v>9</v>
      </c>
      <c r="D9" t="s">
        <v>14</v>
      </c>
      <c r="E9">
        <v>55</v>
      </c>
      <c r="F9">
        <v>27604</v>
      </c>
      <c r="G9" s="1">
        <v>44986.644282407404</v>
      </c>
    </row>
    <row r="10" spans="1:7" x14ac:dyDescent="0.25">
      <c r="A10" t="s">
        <v>7</v>
      </c>
      <c r="B10" t="s">
        <v>18</v>
      </c>
      <c r="C10" t="s">
        <v>12</v>
      </c>
      <c r="D10" t="s">
        <v>10</v>
      </c>
      <c r="E10">
        <v>55</v>
      </c>
      <c r="F10">
        <v>27603</v>
      </c>
      <c r="G10" s="1">
        <v>44986.616435185184</v>
      </c>
    </row>
    <row r="11" spans="1:7" x14ac:dyDescent="0.25">
      <c r="A11" t="s">
        <v>7</v>
      </c>
      <c r="B11" t="s">
        <v>18</v>
      </c>
      <c r="C11" t="s">
        <v>9</v>
      </c>
      <c r="D11" t="s">
        <v>10</v>
      </c>
      <c r="E11">
        <v>55</v>
      </c>
      <c r="F11">
        <v>27602</v>
      </c>
      <c r="G11" s="1">
        <v>44986.610254629632</v>
      </c>
    </row>
    <row r="12" spans="1:7" x14ac:dyDescent="0.25">
      <c r="A12" t="s">
        <v>7</v>
      </c>
      <c r="B12" t="s">
        <v>18</v>
      </c>
      <c r="C12" t="s">
        <v>9</v>
      </c>
      <c r="D12" t="s">
        <v>14</v>
      </c>
      <c r="E12">
        <v>55</v>
      </c>
      <c r="F12">
        <v>27601</v>
      </c>
      <c r="G12" s="1">
        <v>44986.609756944446</v>
      </c>
    </row>
    <row r="13" spans="1:7" x14ac:dyDescent="0.25">
      <c r="A13" t="s">
        <v>7</v>
      </c>
      <c r="B13" t="s">
        <v>18</v>
      </c>
      <c r="C13" t="s">
        <v>9</v>
      </c>
      <c r="D13" t="s">
        <v>10</v>
      </c>
      <c r="E13">
        <v>55</v>
      </c>
      <c r="F13">
        <v>27600</v>
      </c>
      <c r="G13" s="1">
        <v>44986.608391203707</v>
      </c>
    </row>
    <row r="14" spans="1:7" x14ac:dyDescent="0.25">
      <c r="A14" t="s">
        <v>7</v>
      </c>
      <c r="B14" t="s">
        <v>8</v>
      </c>
      <c r="C14" t="s">
        <v>16</v>
      </c>
      <c r="D14" t="s">
        <v>14</v>
      </c>
      <c r="E14">
        <v>47</v>
      </c>
      <c r="F14">
        <v>27599</v>
      </c>
      <c r="G14" s="1">
        <v>44986.604062500002</v>
      </c>
    </row>
    <row r="15" spans="1:7" x14ac:dyDescent="0.25">
      <c r="A15" t="s">
        <v>17</v>
      </c>
      <c r="C15" t="s">
        <v>9</v>
      </c>
      <c r="D15" t="s">
        <v>10</v>
      </c>
      <c r="E15">
        <v>55</v>
      </c>
      <c r="F15">
        <v>27598</v>
      </c>
      <c r="G15" s="1">
        <v>44986.60119212963</v>
      </c>
    </row>
    <row r="16" spans="1:7" x14ac:dyDescent="0.25">
      <c r="A16" t="s">
        <v>7</v>
      </c>
      <c r="B16" t="s">
        <v>18</v>
      </c>
      <c r="C16" t="s">
        <v>16</v>
      </c>
      <c r="D16" t="s">
        <v>10</v>
      </c>
      <c r="E16">
        <v>55</v>
      </c>
      <c r="F16">
        <v>27597</v>
      </c>
      <c r="G16" s="1">
        <v>44986.600543981483</v>
      </c>
    </row>
    <row r="17" spans="1:7" x14ac:dyDescent="0.25">
      <c r="A17" t="s">
        <v>11</v>
      </c>
      <c r="C17" t="s">
        <v>12</v>
      </c>
      <c r="D17" t="s">
        <v>10</v>
      </c>
      <c r="E17">
        <v>55</v>
      </c>
      <c r="F17">
        <v>27596</v>
      </c>
      <c r="G17" s="1">
        <v>44986.599050925928</v>
      </c>
    </row>
    <row r="18" spans="1:7" x14ac:dyDescent="0.25">
      <c r="A18" t="s">
        <v>17</v>
      </c>
      <c r="C18" t="s">
        <v>12</v>
      </c>
      <c r="D18" t="s">
        <v>10</v>
      </c>
      <c r="E18">
        <v>55</v>
      </c>
      <c r="F18">
        <v>27595</v>
      </c>
      <c r="G18" s="1">
        <v>44986.598564814813</v>
      </c>
    </row>
    <row r="19" spans="1:7" x14ac:dyDescent="0.25">
      <c r="A19" t="s">
        <v>17</v>
      </c>
      <c r="C19" t="s">
        <v>13</v>
      </c>
      <c r="D19" t="s">
        <v>10</v>
      </c>
      <c r="E19">
        <v>55</v>
      </c>
      <c r="F19">
        <v>27594</v>
      </c>
      <c r="G19" s="1">
        <v>44986.589155092595</v>
      </c>
    </row>
    <row r="20" spans="1:7" x14ac:dyDescent="0.25">
      <c r="A20" t="s">
        <v>11</v>
      </c>
      <c r="C20" t="s">
        <v>12</v>
      </c>
      <c r="D20" t="s">
        <v>10</v>
      </c>
      <c r="E20">
        <v>73</v>
      </c>
      <c r="F20">
        <v>27593</v>
      </c>
      <c r="G20" s="1">
        <v>44986.576574074075</v>
      </c>
    </row>
    <row r="21" spans="1:7" x14ac:dyDescent="0.25">
      <c r="A21" t="s">
        <v>7</v>
      </c>
      <c r="B21" t="s">
        <v>16</v>
      </c>
      <c r="C21" t="s">
        <v>16</v>
      </c>
      <c r="D21" t="s">
        <v>10</v>
      </c>
      <c r="E21">
        <v>55</v>
      </c>
      <c r="F21">
        <v>27592</v>
      </c>
      <c r="G21" s="1">
        <v>44986.559884259259</v>
      </c>
    </row>
    <row r="22" spans="1:7" x14ac:dyDescent="0.25">
      <c r="A22" t="s">
        <v>11</v>
      </c>
      <c r="C22" t="s">
        <v>19</v>
      </c>
      <c r="D22" t="s">
        <v>10</v>
      </c>
      <c r="E22">
        <v>8</v>
      </c>
      <c r="F22">
        <v>27591</v>
      </c>
      <c r="G22" s="1">
        <v>44986.559108796297</v>
      </c>
    </row>
    <row r="23" spans="1:7" x14ac:dyDescent="0.25">
      <c r="A23" t="s">
        <v>7</v>
      </c>
      <c r="B23" t="s">
        <v>8</v>
      </c>
      <c r="C23" t="s">
        <v>9</v>
      </c>
      <c r="D23" t="s">
        <v>10</v>
      </c>
      <c r="E23">
        <v>1</v>
      </c>
      <c r="F23">
        <v>27590</v>
      </c>
      <c r="G23" s="1">
        <v>44986.558206018519</v>
      </c>
    </row>
    <row r="24" spans="1:7" x14ac:dyDescent="0.25">
      <c r="A24" t="s">
        <v>11</v>
      </c>
      <c r="C24" t="s">
        <v>13</v>
      </c>
      <c r="D24" t="s">
        <v>14</v>
      </c>
      <c r="E24">
        <v>47</v>
      </c>
      <c r="F24">
        <v>27589</v>
      </c>
      <c r="G24" s="1">
        <v>44986.555671296293</v>
      </c>
    </row>
    <row r="25" spans="1:7" x14ac:dyDescent="0.25">
      <c r="A25" t="s">
        <v>11</v>
      </c>
      <c r="C25" t="s">
        <v>13</v>
      </c>
      <c r="D25" t="s">
        <v>14</v>
      </c>
      <c r="E25">
        <v>55</v>
      </c>
      <c r="F25">
        <v>27588</v>
      </c>
      <c r="G25" s="1">
        <v>44986.549953703703</v>
      </c>
    </row>
    <row r="26" spans="1:7" x14ac:dyDescent="0.25">
      <c r="A26" t="s">
        <v>7</v>
      </c>
      <c r="B26" t="s">
        <v>8</v>
      </c>
      <c r="C26" t="s">
        <v>9</v>
      </c>
      <c r="D26" t="s">
        <v>14</v>
      </c>
      <c r="E26">
        <v>55</v>
      </c>
      <c r="F26">
        <v>27587</v>
      </c>
      <c r="G26" s="1">
        <v>44986.548298611109</v>
      </c>
    </row>
    <row r="27" spans="1:7" x14ac:dyDescent="0.25">
      <c r="A27" t="s">
        <v>17</v>
      </c>
      <c r="C27" t="s">
        <v>13</v>
      </c>
      <c r="D27" t="s">
        <v>14</v>
      </c>
      <c r="E27">
        <v>19</v>
      </c>
      <c r="F27">
        <v>27586</v>
      </c>
      <c r="G27" s="1">
        <v>44986.547731481478</v>
      </c>
    </row>
    <row r="28" spans="1:7" x14ac:dyDescent="0.25">
      <c r="A28" t="s">
        <v>17</v>
      </c>
      <c r="C28" t="s">
        <v>13</v>
      </c>
      <c r="D28" t="s">
        <v>14</v>
      </c>
      <c r="E28">
        <v>78</v>
      </c>
      <c r="F28">
        <v>27585</v>
      </c>
      <c r="G28" s="1">
        <v>44986.54582175926</v>
      </c>
    </row>
    <row r="29" spans="1:7" x14ac:dyDescent="0.25">
      <c r="A29" t="s">
        <v>7</v>
      </c>
      <c r="B29" t="s">
        <v>20</v>
      </c>
      <c r="C29" t="s">
        <v>13</v>
      </c>
      <c r="D29" t="s">
        <v>14</v>
      </c>
      <c r="E29">
        <v>55</v>
      </c>
      <c r="F29">
        <v>27584</v>
      </c>
      <c r="G29" s="1">
        <v>44986.54178240741</v>
      </c>
    </row>
    <row r="30" spans="1:7" x14ac:dyDescent="0.25">
      <c r="A30" t="s">
        <v>17</v>
      </c>
      <c r="C30" t="s">
        <v>16</v>
      </c>
      <c r="D30" t="s">
        <v>10</v>
      </c>
      <c r="E30">
        <v>39</v>
      </c>
      <c r="F30">
        <v>27583</v>
      </c>
      <c r="G30" s="1">
        <v>44986.54005787037</v>
      </c>
    </row>
    <row r="31" spans="1:7" x14ac:dyDescent="0.25">
      <c r="A31" t="s">
        <v>21</v>
      </c>
      <c r="B31" t="s">
        <v>22</v>
      </c>
      <c r="C31" t="s">
        <v>16</v>
      </c>
      <c r="D31" t="s">
        <v>14</v>
      </c>
      <c r="E31">
        <v>55</v>
      </c>
      <c r="F31">
        <v>27582</v>
      </c>
      <c r="G31" s="1">
        <v>44986.539756944447</v>
      </c>
    </row>
    <row r="32" spans="1:7" x14ac:dyDescent="0.25">
      <c r="A32" t="s">
        <v>7</v>
      </c>
      <c r="B32" t="s">
        <v>23</v>
      </c>
      <c r="C32" t="s">
        <v>12</v>
      </c>
      <c r="D32" t="s">
        <v>10</v>
      </c>
      <c r="E32">
        <v>1</v>
      </c>
      <c r="F32">
        <v>27581</v>
      </c>
      <c r="G32" s="1">
        <v>44986.536412037036</v>
      </c>
    </row>
    <row r="33" spans="1:7" x14ac:dyDescent="0.25">
      <c r="A33" t="s">
        <v>17</v>
      </c>
      <c r="C33" t="s">
        <v>12</v>
      </c>
      <c r="D33" t="s">
        <v>10</v>
      </c>
      <c r="E33">
        <v>55</v>
      </c>
      <c r="F33">
        <v>27580</v>
      </c>
      <c r="G33" s="1">
        <v>44986.532581018517</v>
      </c>
    </row>
    <row r="34" spans="1:7" x14ac:dyDescent="0.25">
      <c r="A34" t="s">
        <v>21</v>
      </c>
      <c r="B34" t="s">
        <v>22</v>
      </c>
      <c r="C34" t="s">
        <v>24</v>
      </c>
      <c r="D34" t="s">
        <v>10</v>
      </c>
      <c r="E34">
        <v>73</v>
      </c>
      <c r="F34">
        <v>27579</v>
      </c>
      <c r="G34" s="1">
        <v>44986.493958333333</v>
      </c>
    </row>
    <row r="35" spans="1:7" x14ac:dyDescent="0.25">
      <c r="A35" t="s">
        <v>17</v>
      </c>
      <c r="C35" t="s">
        <v>13</v>
      </c>
      <c r="D35" t="s">
        <v>14</v>
      </c>
      <c r="E35" t="s">
        <v>25</v>
      </c>
      <c r="F35">
        <v>27578</v>
      </c>
      <c r="G35" s="1">
        <v>44986.476053240738</v>
      </c>
    </row>
    <row r="36" spans="1:7" x14ac:dyDescent="0.25">
      <c r="A36" t="s">
        <v>7</v>
      </c>
      <c r="B36" t="s">
        <v>23</v>
      </c>
      <c r="C36" t="s">
        <v>12</v>
      </c>
      <c r="D36" t="s">
        <v>14</v>
      </c>
      <c r="E36">
        <v>66</v>
      </c>
      <c r="F36">
        <v>27577</v>
      </c>
      <c r="G36" s="1">
        <v>44986.468472222223</v>
      </c>
    </row>
    <row r="37" spans="1:7" x14ac:dyDescent="0.25">
      <c r="A37" t="s">
        <v>7</v>
      </c>
      <c r="B37" t="s">
        <v>23</v>
      </c>
      <c r="C37" t="s">
        <v>9</v>
      </c>
      <c r="D37" t="s">
        <v>14</v>
      </c>
      <c r="E37">
        <v>71</v>
      </c>
      <c r="F37">
        <v>27576</v>
      </c>
      <c r="G37" s="1">
        <v>44986.354108796295</v>
      </c>
    </row>
    <row r="38" spans="1:7" x14ac:dyDescent="0.25">
      <c r="A38" t="s">
        <v>7</v>
      </c>
      <c r="B38" t="s">
        <v>20</v>
      </c>
      <c r="C38" t="s">
        <v>24</v>
      </c>
      <c r="D38" t="s">
        <v>14</v>
      </c>
      <c r="E38">
        <v>64</v>
      </c>
      <c r="F38">
        <v>27575</v>
      </c>
      <c r="G38" s="1">
        <v>44986.306122685186</v>
      </c>
    </row>
    <row r="39" spans="1:7" x14ac:dyDescent="0.25">
      <c r="A39" t="s">
        <v>11</v>
      </c>
      <c r="C39" t="s">
        <v>12</v>
      </c>
      <c r="D39" t="s">
        <v>14</v>
      </c>
      <c r="E39">
        <v>64</v>
      </c>
      <c r="F39">
        <v>27574</v>
      </c>
      <c r="G39" s="1">
        <v>44986.264189814814</v>
      </c>
    </row>
    <row r="40" spans="1:7" x14ac:dyDescent="0.25">
      <c r="A40" t="s">
        <v>11</v>
      </c>
      <c r="C40" t="s">
        <v>13</v>
      </c>
      <c r="D40" t="s">
        <v>10</v>
      </c>
      <c r="E40">
        <v>39</v>
      </c>
      <c r="F40">
        <v>27573</v>
      </c>
      <c r="G40" s="1">
        <v>44986.044560185182</v>
      </c>
    </row>
    <row r="41" spans="1:7" x14ac:dyDescent="0.25">
      <c r="A41" t="s">
        <v>21</v>
      </c>
      <c r="B41" t="s">
        <v>22</v>
      </c>
      <c r="C41" t="s">
        <v>12</v>
      </c>
      <c r="D41" t="s">
        <v>14</v>
      </c>
      <c r="E41">
        <v>57</v>
      </c>
      <c r="F41">
        <v>27572</v>
      </c>
      <c r="G41" s="1">
        <v>44985.999282407407</v>
      </c>
    </row>
    <row r="42" spans="1:7" x14ac:dyDescent="0.25">
      <c r="A42" t="s">
        <v>11</v>
      </c>
      <c r="C42" t="s">
        <v>13</v>
      </c>
      <c r="D42" t="s">
        <v>14</v>
      </c>
      <c r="E42">
        <v>65</v>
      </c>
      <c r="F42">
        <v>27571</v>
      </c>
      <c r="G42" s="1">
        <v>44985.954456018517</v>
      </c>
    </row>
    <row r="43" spans="1:7" x14ac:dyDescent="0.25">
      <c r="A43" t="s">
        <v>17</v>
      </c>
      <c r="C43" t="s">
        <v>12</v>
      </c>
      <c r="D43" t="s">
        <v>10</v>
      </c>
      <c r="E43">
        <v>39</v>
      </c>
      <c r="F43">
        <v>27570</v>
      </c>
      <c r="G43" s="1">
        <v>44985.95207175926</v>
      </c>
    </row>
    <row r="44" spans="1:7" x14ac:dyDescent="0.25">
      <c r="A44" t="s">
        <v>7</v>
      </c>
      <c r="B44" t="s">
        <v>16</v>
      </c>
      <c r="C44" t="s">
        <v>16</v>
      </c>
      <c r="D44" t="s">
        <v>14</v>
      </c>
      <c r="E44">
        <v>71</v>
      </c>
      <c r="F44">
        <v>27569</v>
      </c>
      <c r="G44" s="1">
        <v>44985.907523148147</v>
      </c>
    </row>
    <row r="45" spans="1:7" x14ac:dyDescent="0.25">
      <c r="A45" t="s">
        <v>7</v>
      </c>
      <c r="B45" t="s">
        <v>16</v>
      </c>
      <c r="C45" t="s">
        <v>16</v>
      </c>
      <c r="D45" t="s">
        <v>10</v>
      </c>
      <c r="E45">
        <v>73</v>
      </c>
      <c r="F45">
        <v>27568</v>
      </c>
      <c r="G45" s="1">
        <v>44985.907083333332</v>
      </c>
    </row>
    <row r="46" spans="1:7" x14ac:dyDescent="0.25">
      <c r="A46" t="s">
        <v>7</v>
      </c>
      <c r="B46" t="s">
        <v>20</v>
      </c>
      <c r="C46" t="s">
        <v>13</v>
      </c>
      <c r="D46" t="s">
        <v>10</v>
      </c>
      <c r="E46">
        <v>71</v>
      </c>
      <c r="F46">
        <v>27567</v>
      </c>
      <c r="G46" s="1">
        <v>44985.837013888886</v>
      </c>
    </row>
    <row r="47" spans="1:7" x14ac:dyDescent="0.25">
      <c r="A47" t="s">
        <v>11</v>
      </c>
      <c r="C47" t="s">
        <v>13</v>
      </c>
      <c r="D47" t="s">
        <v>14</v>
      </c>
      <c r="E47">
        <v>86</v>
      </c>
      <c r="F47">
        <v>27566</v>
      </c>
      <c r="G47" s="1">
        <v>44985.824606481481</v>
      </c>
    </row>
    <row r="48" spans="1:7" x14ac:dyDescent="0.25">
      <c r="A48" t="s">
        <v>11</v>
      </c>
      <c r="C48" t="s">
        <v>24</v>
      </c>
      <c r="D48" t="s">
        <v>10</v>
      </c>
      <c r="E48">
        <v>86</v>
      </c>
      <c r="F48">
        <v>27565</v>
      </c>
      <c r="G48" s="1">
        <v>44985.823229166665</v>
      </c>
    </row>
    <row r="49" spans="1:7" x14ac:dyDescent="0.25">
      <c r="A49" t="s">
        <v>7</v>
      </c>
      <c r="B49" t="s">
        <v>23</v>
      </c>
      <c r="C49" t="s">
        <v>12</v>
      </c>
      <c r="D49" t="s">
        <v>10</v>
      </c>
      <c r="E49">
        <v>57</v>
      </c>
      <c r="F49">
        <v>27564</v>
      </c>
      <c r="G49" s="1">
        <v>44985.805891203701</v>
      </c>
    </row>
    <row r="50" spans="1:7" x14ac:dyDescent="0.25">
      <c r="A50" t="s">
        <v>7</v>
      </c>
      <c r="B50" t="s">
        <v>20</v>
      </c>
      <c r="C50" t="s">
        <v>24</v>
      </c>
      <c r="D50" t="s">
        <v>14</v>
      </c>
      <c r="E50">
        <v>57</v>
      </c>
      <c r="F50">
        <v>27563</v>
      </c>
      <c r="G50" s="1">
        <v>44985.787442129629</v>
      </c>
    </row>
    <row r="51" spans="1:7" x14ac:dyDescent="0.25">
      <c r="A51" t="s">
        <v>11</v>
      </c>
      <c r="C51" t="s">
        <v>12</v>
      </c>
      <c r="D51" t="s">
        <v>10</v>
      </c>
      <c r="E51">
        <v>1</v>
      </c>
      <c r="F51">
        <v>27562</v>
      </c>
      <c r="G51" s="1">
        <v>44985.786377314813</v>
      </c>
    </row>
    <row r="52" spans="1:7" x14ac:dyDescent="0.25">
      <c r="A52" t="s">
        <v>17</v>
      </c>
      <c r="C52" t="s">
        <v>12</v>
      </c>
      <c r="D52" t="s">
        <v>10</v>
      </c>
      <c r="E52">
        <v>57</v>
      </c>
      <c r="F52">
        <v>27561</v>
      </c>
      <c r="G52" s="1">
        <v>44985.761782407404</v>
      </c>
    </row>
    <row r="53" spans="1:7" x14ac:dyDescent="0.25">
      <c r="A53" t="s">
        <v>7</v>
      </c>
      <c r="B53" t="s">
        <v>20</v>
      </c>
      <c r="C53" t="s">
        <v>24</v>
      </c>
      <c r="D53" t="s">
        <v>10</v>
      </c>
      <c r="E53">
        <v>57</v>
      </c>
      <c r="F53">
        <v>27560</v>
      </c>
      <c r="G53" s="1">
        <v>44985.759583333333</v>
      </c>
    </row>
    <row r="54" spans="1:7" x14ac:dyDescent="0.25">
      <c r="A54" t="s">
        <v>7</v>
      </c>
      <c r="B54" t="s">
        <v>8</v>
      </c>
      <c r="C54" t="s">
        <v>13</v>
      </c>
      <c r="D54" t="s">
        <v>14</v>
      </c>
      <c r="E54">
        <v>55</v>
      </c>
      <c r="F54">
        <v>27559</v>
      </c>
      <c r="G54" s="1">
        <v>44985.752222222225</v>
      </c>
    </row>
    <row r="55" spans="1:7" x14ac:dyDescent="0.25">
      <c r="A55" t="s">
        <v>11</v>
      </c>
      <c r="C55" t="s">
        <v>13</v>
      </c>
      <c r="D55" t="s">
        <v>10</v>
      </c>
      <c r="E55" t="s">
        <v>26</v>
      </c>
      <c r="F55">
        <v>27558</v>
      </c>
      <c r="G55" s="1">
        <v>44985.737025462964</v>
      </c>
    </row>
    <row r="56" spans="1:7" x14ac:dyDescent="0.25">
      <c r="A56" t="s">
        <v>17</v>
      </c>
      <c r="C56" t="s">
        <v>12</v>
      </c>
      <c r="D56" t="s">
        <v>10</v>
      </c>
      <c r="E56">
        <v>64</v>
      </c>
      <c r="F56">
        <v>27557</v>
      </c>
      <c r="G56" s="1">
        <v>44985.724606481483</v>
      </c>
    </row>
    <row r="57" spans="1:7" x14ac:dyDescent="0.25">
      <c r="A57" t="s">
        <v>11</v>
      </c>
      <c r="C57" t="s">
        <v>13</v>
      </c>
      <c r="D57" t="s">
        <v>14</v>
      </c>
      <c r="E57">
        <v>1</v>
      </c>
      <c r="F57">
        <v>27556</v>
      </c>
      <c r="G57" s="1">
        <v>44985.724537037036</v>
      </c>
    </row>
    <row r="58" spans="1:7" x14ac:dyDescent="0.25">
      <c r="A58" t="s">
        <v>17</v>
      </c>
      <c r="C58" t="s">
        <v>24</v>
      </c>
      <c r="D58" t="s">
        <v>14</v>
      </c>
      <c r="E58">
        <v>66</v>
      </c>
      <c r="F58">
        <v>27555</v>
      </c>
      <c r="G58" s="1">
        <v>44985.720729166664</v>
      </c>
    </row>
    <row r="59" spans="1:7" x14ac:dyDescent="0.25">
      <c r="A59" t="s">
        <v>7</v>
      </c>
      <c r="B59" t="s">
        <v>16</v>
      </c>
      <c r="C59" t="s">
        <v>24</v>
      </c>
      <c r="D59" t="s">
        <v>14</v>
      </c>
      <c r="E59">
        <v>73</v>
      </c>
      <c r="F59">
        <v>27554</v>
      </c>
      <c r="G59" s="1">
        <v>44985.708483796298</v>
      </c>
    </row>
    <row r="60" spans="1:7" x14ac:dyDescent="0.25">
      <c r="A60" t="s">
        <v>7</v>
      </c>
      <c r="B60" t="s">
        <v>20</v>
      </c>
      <c r="C60" t="s">
        <v>13</v>
      </c>
      <c r="D60" t="s">
        <v>14</v>
      </c>
      <c r="E60">
        <v>64</v>
      </c>
      <c r="F60">
        <v>27553</v>
      </c>
      <c r="G60" s="1">
        <v>44985.700578703705</v>
      </c>
    </row>
    <row r="61" spans="1:7" x14ac:dyDescent="0.25">
      <c r="A61" t="s">
        <v>11</v>
      </c>
      <c r="C61" t="s">
        <v>12</v>
      </c>
      <c r="D61" t="s">
        <v>10</v>
      </c>
      <c r="E61" t="s">
        <v>25</v>
      </c>
      <c r="F61">
        <v>27552</v>
      </c>
      <c r="G61" s="1">
        <v>44985.694374999999</v>
      </c>
    </row>
    <row r="62" spans="1:7" x14ac:dyDescent="0.25">
      <c r="A62" t="s">
        <v>11</v>
      </c>
      <c r="C62" t="s">
        <v>13</v>
      </c>
      <c r="D62" t="s">
        <v>10</v>
      </c>
      <c r="E62">
        <v>86</v>
      </c>
      <c r="F62">
        <v>27551</v>
      </c>
      <c r="G62" s="1">
        <v>44985.687592592592</v>
      </c>
    </row>
    <row r="63" spans="1:7" x14ac:dyDescent="0.25">
      <c r="A63" t="s">
        <v>11</v>
      </c>
      <c r="C63" t="s">
        <v>24</v>
      </c>
      <c r="D63" t="s">
        <v>10</v>
      </c>
      <c r="E63">
        <v>64</v>
      </c>
      <c r="F63">
        <v>27550</v>
      </c>
      <c r="G63" s="1">
        <v>44985.687465277777</v>
      </c>
    </row>
    <row r="64" spans="1:7" x14ac:dyDescent="0.25">
      <c r="A64" t="s">
        <v>11</v>
      </c>
      <c r="C64" t="s">
        <v>13</v>
      </c>
      <c r="D64" t="s">
        <v>14</v>
      </c>
      <c r="E64">
        <v>59</v>
      </c>
      <c r="F64">
        <v>27549</v>
      </c>
      <c r="G64" s="1">
        <v>44985.678993055553</v>
      </c>
    </row>
    <row r="65" spans="1:7" x14ac:dyDescent="0.25">
      <c r="A65" t="s">
        <v>7</v>
      </c>
      <c r="B65" t="s">
        <v>23</v>
      </c>
      <c r="C65" t="s">
        <v>13</v>
      </c>
      <c r="D65" t="s">
        <v>14</v>
      </c>
      <c r="E65" t="s">
        <v>25</v>
      </c>
      <c r="F65">
        <v>27548</v>
      </c>
      <c r="G65" s="1">
        <v>44985.675034722219</v>
      </c>
    </row>
    <row r="66" spans="1:7" x14ac:dyDescent="0.25">
      <c r="A66" t="s">
        <v>7</v>
      </c>
      <c r="B66" t="s">
        <v>18</v>
      </c>
      <c r="C66" t="s">
        <v>16</v>
      </c>
      <c r="D66" t="s">
        <v>10</v>
      </c>
      <c r="E66">
        <v>71</v>
      </c>
      <c r="F66">
        <v>27547</v>
      </c>
      <c r="G66" s="1">
        <v>44985.651550925926</v>
      </c>
    </row>
    <row r="67" spans="1:7" x14ac:dyDescent="0.25">
      <c r="A67" t="s">
        <v>7</v>
      </c>
      <c r="B67" t="s">
        <v>20</v>
      </c>
      <c r="C67" t="s">
        <v>12</v>
      </c>
      <c r="D67" t="s">
        <v>10</v>
      </c>
      <c r="E67">
        <v>73</v>
      </c>
      <c r="F67">
        <v>27546</v>
      </c>
      <c r="G67" s="1">
        <v>44985.618483796294</v>
      </c>
    </row>
    <row r="68" spans="1:7" x14ac:dyDescent="0.25">
      <c r="A68" t="s">
        <v>7</v>
      </c>
      <c r="B68" t="s">
        <v>23</v>
      </c>
      <c r="C68" t="s">
        <v>9</v>
      </c>
      <c r="D68" t="s">
        <v>14</v>
      </c>
      <c r="E68">
        <v>55</v>
      </c>
      <c r="F68">
        <v>27545</v>
      </c>
      <c r="G68" s="1">
        <v>44985.616712962961</v>
      </c>
    </row>
    <row r="69" spans="1:7" x14ac:dyDescent="0.25">
      <c r="A69" t="s">
        <v>17</v>
      </c>
      <c r="C69" t="s">
        <v>13</v>
      </c>
      <c r="D69" t="s">
        <v>14</v>
      </c>
      <c r="E69">
        <v>86</v>
      </c>
      <c r="F69">
        <v>27544</v>
      </c>
      <c r="G69" s="1">
        <v>44985.580393518518</v>
      </c>
    </row>
    <row r="70" spans="1:7" x14ac:dyDescent="0.25">
      <c r="A70" t="s">
        <v>11</v>
      </c>
      <c r="C70" t="s">
        <v>13</v>
      </c>
      <c r="D70" t="s">
        <v>14</v>
      </c>
      <c r="E70">
        <v>65</v>
      </c>
      <c r="F70">
        <v>27543</v>
      </c>
      <c r="G70" s="1">
        <v>44985.547523148147</v>
      </c>
    </row>
    <row r="71" spans="1:7" x14ac:dyDescent="0.25">
      <c r="A71" t="s">
        <v>17</v>
      </c>
      <c r="C71" t="s">
        <v>12</v>
      </c>
      <c r="D71" t="s">
        <v>14</v>
      </c>
      <c r="E71">
        <v>73</v>
      </c>
      <c r="F71">
        <v>27542</v>
      </c>
      <c r="G71" s="1">
        <v>44985.542824074073</v>
      </c>
    </row>
    <row r="72" spans="1:7" x14ac:dyDescent="0.25">
      <c r="A72" t="s">
        <v>21</v>
      </c>
      <c r="B72" t="s">
        <v>16</v>
      </c>
      <c r="C72" t="s">
        <v>24</v>
      </c>
      <c r="D72" t="s">
        <v>10</v>
      </c>
      <c r="E72">
        <v>55</v>
      </c>
      <c r="F72">
        <v>27541</v>
      </c>
      <c r="G72" s="1">
        <v>44985.540289351855</v>
      </c>
    </row>
    <row r="73" spans="1:7" x14ac:dyDescent="0.25">
      <c r="A73" t="s">
        <v>11</v>
      </c>
      <c r="C73" t="s">
        <v>12</v>
      </c>
      <c r="D73" t="s">
        <v>14</v>
      </c>
      <c r="E73">
        <v>57</v>
      </c>
      <c r="F73">
        <v>27540</v>
      </c>
      <c r="G73" s="1">
        <v>44985.531666666669</v>
      </c>
    </row>
    <row r="74" spans="1:7" x14ac:dyDescent="0.25">
      <c r="A74" t="s">
        <v>7</v>
      </c>
      <c r="B74" t="s">
        <v>16</v>
      </c>
      <c r="C74" t="s">
        <v>19</v>
      </c>
      <c r="D74" t="s">
        <v>10</v>
      </c>
      <c r="E74">
        <v>86</v>
      </c>
      <c r="F74">
        <v>27539</v>
      </c>
      <c r="G74" s="1">
        <v>44985.522488425922</v>
      </c>
    </row>
    <row r="75" spans="1:7" x14ac:dyDescent="0.25">
      <c r="A75" t="s">
        <v>17</v>
      </c>
      <c r="C75" t="s">
        <v>13</v>
      </c>
      <c r="D75" t="s">
        <v>14</v>
      </c>
      <c r="E75">
        <v>39</v>
      </c>
      <c r="F75">
        <v>27538</v>
      </c>
      <c r="G75" s="1">
        <v>44985.504386574074</v>
      </c>
    </row>
    <row r="76" spans="1:7" x14ac:dyDescent="0.25">
      <c r="A76" t="s">
        <v>17</v>
      </c>
      <c r="C76" t="s">
        <v>13</v>
      </c>
      <c r="D76" t="s">
        <v>10</v>
      </c>
      <c r="E76">
        <v>1</v>
      </c>
      <c r="F76">
        <v>27537</v>
      </c>
      <c r="G76" s="1">
        <v>44985.502650462964</v>
      </c>
    </row>
    <row r="77" spans="1:7" x14ac:dyDescent="0.25">
      <c r="A77" t="s">
        <v>11</v>
      </c>
      <c r="C77" t="s">
        <v>12</v>
      </c>
      <c r="D77" t="s">
        <v>14</v>
      </c>
      <c r="E77">
        <v>66</v>
      </c>
      <c r="F77">
        <v>27536</v>
      </c>
      <c r="G77" s="1">
        <v>44985.497418981482</v>
      </c>
    </row>
    <row r="78" spans="1:7" x14ac:dyDescent="0.25">
      <c r="A78" t="s">
        <v>7</v>
      </c>
      <c r="B78" t="s">
        <v>20</v>
      </c>
      <c r="C78" t="s">
        <v>24</v>
      </c>
      <c r="D78" t="s">
        <v>10</v>
      </c>
      <c r="E78">
        <v>73</v>
      </c>
      <c r="F78">
        <v>27535</v>
      </c>
      <c r="G78" s="1">
        <v>44985.496770833335</v>
      </c>
    </row>
    <row r="79" spans="1:7" x14ac:dyDescent="0.25">
      <c r="A79" t="s">
        <v>17</v>
      </c>
      <c r="C79" t="s">
        <v>13</v>
      </c>
      <c r="D79" t="s">
        <v>14</v>
      </c>
      <c r="E79">
        <v>70</v>
      </c>
      <c r="F79">
        <v>27534</v>
      </c>
      <c r="G79" s="1">
        <v>44985.473460648151</v>
      </c>
    </row>
    <row r="80" spans="1:7" x14ac:dyDescent="0.25">
      <c r="A80" t="s">
        <v>11</v>
      </c>
      <c r="C80" t="s">
        <v>12</v>
      </c>
      <c r="D80" t="s">
        <v>10</v>
      </c>
      <c r="E80">
        <v>57</v>
      </c>
      <c r="F80">
        <v>27533</v>
      </c>
      <c r="G80" s="1">
        <v>44985.464409722219</v>
      </c>
    </row>
    <row r="81" spans="1:7" x14ac:dyDescent="0.25">
      <c r="A81" t="s">
        <v>7</v>
      </c>
      <c r="B81" t="s">
        <v>23</v>
      </c>
      <c r="C81" t="s">
        <v>13</v>
      </c>
      <c r="D81" t="s">
        <v>10</v>
      </c>
      <c r="E81">
        <v>64</v>
      </c>
      <c r="F81">
        <v>27532</v>
      </c>
      <c r="G81" s="1">
        <v>44985.453587962962</v>
      </c>
    </row>
    <row r="82" spans="1:7" x14ac:dyDescent="0.25">
      <c r="A82" t="s">
        <v>11</v>
      </c>
      <c r="C82" t="s">
        <v>13</v>
      </c>
      <c r="D82" t="s">
        <v>14</v>
      </c>
      <c r="E82" t="s">
        <v>15</v>
      </c>
      <c r="F82">
        <v>27531</v>
      </c>
      <c r="G82" s="1">
        <v>44985.453101851854</v>
      </c>
    </row>
    <row r="83" spans="1:7" x14ac:dyDescent="0.25">
      <c r="A83" t="s">
        <v>21</v>
      </c>
      <c r="B83" t="s">
        <v>22</v>
      </c>
      <c r="C83" t="s">
        <v>27</v>
      </c>
      <c r="D83" t="s">
        <v>10</v>
      </c>
      <c r="E83">
        <v>70</v>
      </c>
      <c r="F83">
        <v>27530</v>
      </c>
      <c r="G83" s="1">
        <v>44985.448078703703</v>
      </c>
    </row>
    <row r="84" spans="1:7" x14ac:dyDescent="0.25">
      <c r="A84" t="s">
        <v>7</v>
      </c>
      <c r="B84" t="s">
        <v>18</v>
      </c>
      <c r="C84" t="s">
        <v>13</v>
      </c>
      <c r="D84" t="s">
        <v>14</v>
      </c>
      <c r="E84">
        <v>55</v>
      </c>
      <c r="F84">
        <v>27529</v>
      </c>
      <c r="G84" s="1">
        <v>44985.443807870368</v>
      </c>
    </row>
    <row r="85" spans="1:7" x14ac:dyDescent="0.25">
      <c r="A85" t="s">
        <v>11</v>
      </c>
      <c r="C85" t="s">
        <v>13</v>
      </c>
      <c r="D85" t="s">
        <v>10</v>
      </c>
      <c r="E85">
        <v>66</v>
      </c>
      <c r="F85">
        <v>27528</v>
      </c>
      <c r="G85" s="1">
        <v>44985.422546296293</v>
      </c>
    </row>
    <row r="86" spans="1:7" x14ac:dyDescent="0.25">
      <c r="A86" t="s">
        <v>11</v>
      </c>
      <c r="C86" t="s">
        <v>13</v>
      </c>
      <c r="D86" t="s">
        <v>10</v>
      </c>
      <c r="E86">
        <v>66</v>
      </c>
      <c r="F86">
        <v>27527</v>
      </c>
      <c r="G86" s="1">
        <v>44985.419768518521</v>
      </c>
    </row>
    <row r="87" spans="1:7" x14ac:dyDescent="0.25">
      <c r="A87" t="s">
        <v>21</v>
      </c>
      <c r="B87" t="s">
        <v>23</v>
      </c>
      <c r="C87" t="s">
        <v>16</v>
      </c>
      <c r="D87" t="s">
        <v>14</v>
      </c>
      <c r="E87">
        <v>78</v>
      </c>
      <c r="F87">
        <v>27526</v>
      </c>
      <c r="G87" s="1">
        <v>44985.408032407409</v>
      </c>
    </row>
    <row r="88" spans="1:7" x14ac:dyDescent="0.25">
      <c r="A88" t="s">
        <v>7</v>
      </c>
      <c r="B88" t="s">
        <v>18</v>
      </c>
      <c r="C88" t="s">
        <v>12</v>
      </c>
      <c r="D88" t="s">
        <v>10</v>
      </c>
      <c r="E88">
        <v>55</v>
      </c>
      <c r="F88">
        <v>27525</v>
      </c>
      <c r="G88" s="1">
        <v>44985.406307870369</v>
      </c>
    </row>
    <row r="89" spans="1:7" x14ac:dyDescent="0.25">
      <c r="A89" t="s">
        <v>7</v>
      </c>
      <c r="B89" t="s">
        <v>23</v>
      </c>
      <c r="C89" t="s">
        <v>16</v>
      </c>
      <c r="D89" t="s">
        <v>14</v>
      </c>
      <c r="E89">
        <v>57</v>
      </c>
      <c r="F89">
        <v>27524</v>
      </c>
      <c r="G89" s="1">
        <v>44985.40116898148</v>
      </c>
    </row>
    <row r="90" spans="1:7" x14ac:dyDescent="0.25">
      <c r="A90" t="s">
        <v>11</v>
      </c>
      <c r="C90" t="s">
        <v>12</v>
      </c>
      <c r="D90" t="s">
        <v>10</v>
      </c>
      <c r="E90">
        <v>57</v>
      </c>
      <c r="F90">
        <v>27523</v>
      </c>
      <c r="G90" s="1">
        <v>44985.400891203702</v>
      </c>
    </row>
    <row r="91" spans="1:7" x14ac:dyDescent="0.25">
      <c r="A91" t="s">
        <v>7</v>
      </c>
      <c r="B91" t="s">
        <v>20</v>
      </c>
      <c r="C91" t="s">
        <v>12</v>
      </c>
      <c r="D91" t="s">
        <v>10</v>
      </c>
      <c r="E91">
        <v>86</v>
      </c>
      <c r="F91">
        <v>27522</v>
      </c>
      <c r="G91" s="1">
        <v>44985.400682870371</v>
      </c>
    </row>
    <row r="92" spans="1:7" x14ac:dyDescent="0.25">
      <c r="A92" t="s">
        <v>17</v>
      </c>
      <c r="C92" t="s">
        <v>24</v>
      </c>
      <c r="D92" t="s">
        <v>14</v>
      </c>
      <c r="E92">
        <v>65</v>
      </c>
      <c r="F92">
        <v>27521</v>
      </c>
      <c r="G92" s="1">
        <v>44985.387557870374</v>
      </c>
    </row>
    <row r="93" spans="1:7" x14ac:dyDescent="0.25">
      <c r="A93" t="s">
        <v>11</v>
      </c>
      <c r="C93" t="s">
        <v>12</v>
      </c>
      <c r="D93" t="s">
        <v>10</v>
      </c>
      <c r="E93">
        <v>86</v>
      </c>
      <c r="F93">
        <v>27520</v>
      </c>
      <c r="G93" s="1">
        <v>44985.369675925926</v>
      </c>
    </row>
    <row r="94" spans="1:7" x14ac:dyDescent="0.25">
      <c r="A94" t="s">
        <v>11</v>
      </c>
      <c r="C94" t="s">
        <v>13</v>
      </c>
      <c r="D94" t="s">
        <v>14</v>
      </c>
      <c r="E94">
        <v>65</v>
      </c>
      <c r="F94">
        <v>27519</v>
      </c>
      <c r="G94" s="1">
        <v>44985.368842592594</v>
      </c>
    </row>
    <row r="95" spans="1:7" x14ac:dyDescent="0.25">
      <c r="A95" t="s">
        <v>11</v>
      </c>
      <c r="C95" t="s">
        <v>13</v>
      </c>
      <c r="D95" t="s">
        <v>14</v>
      </c>
      <c r="E95">
        <v>86</v>
      </c>
      <c r="F95">
        <v>27518</v>
      </c>
      <c r="G95" s="1">
        <v>44985.366412037038</v>
      </c>
    </row>
    <row r="96" spans="1:7" x14ac:dyDescent="0.25">
      <c r="A96" t="s">
        <v>11</v>
      </c>
      <c r="C96" t="s">
        <v>12</v>
      </c>
      <c r="D96" t="s">
        <v>10</v>
      </c>
      <c r="E96">
        <v>78</v>
      </c>
      <c r="F96">
        <v>27517</v>
      </c>
      <c r="G96" s="1">
        <v>44985.359942129631</v>
      </c>
    </row>
    <row r="97" spans="1:7" x14ac:dyDescent="0.25">
      <c r="A97" t="s">
        <v>11</v>
      </c>
      <c r="C97" t="s">
        <v>13</v>
      </c>
      <c r="D97" t="s">
        <v>10</v>
      </c>
      <c r="E97">
        <v>57</v>
      </c>
      <c r="F97">
        <v>27516</v>
      </c>
      <c r="G97" s="1">
        <v>44985.351412037038</v>
      </c>
    </row>
    <row r="98" spans="1:7" x14ac:dyDescent="0.25">
      <c r="A98" t="s">
        <v>11</v>
      </c>
      <c r="C98" t="s">
        <v>13</v>
      </c>
      <c r="D98" t="s">
        <v>14</v>
      </c>
      <c r="E98">
        <v>64</v>
      </c>
      <c r="F98">
        <v>27515</v>
      </c>
      <c r="G98" s="1">
        <v>44985.338888888888</v>
      </c>
    </row>
    <row r="99" spans="1:7" x14ac:dyDescent="0.25">
      <c r="A99" t="s">
        <v>17</v>
      </c>
      <c r="C99" t="s">
        <v>13</v>
      </c>
      <c r="D99" t="s">
        <v>14</v>
      </c>
      <c r="E99">
        <v>86</v>
      </c>
      <c r="F99">
        <v>27514</v>
      </c>
      <c r="G99" s="1">
        <v>44985.326874999999</v>
      </c>
    </row>
    <row r="100" spans="1:7" x14ac:dyDescent="0.25">
      <c r="A100" t="s">
        <v>21</v>
      </c>
      <c r="B100" t="s">
        <v>22</v>
      </c>
      <c r="C100" t="s">
        <v>24</v>
      </c>
      <c r="D100" t="s">
        <v>10</v>
      </c>
      <c r="E100">
        <v>73</v>
      </c>
      <c r="F100">
        <v>27513</v>
      </c>
      <c r="G100" s="1">
        <v>44985.325358796297</v>
      </c>
    </row>
    <row r="101" spans="1:7" x14ac:dyDescent="0.25">
      <c r="A101" t="s">
        <v>7</v>
      </c>
      <c r="B101" t="s">
        <v>22</v>
      </c>
      <c r="C101" t="s">
        <v>24</v>
      </c>
      <c r="D101" t="s">
        <v>10</v>
      </c>
      <c r="E101">
        <v>64</v>
      </c>
      <c r="F101">
        <v>27512</v>
      </c>
      <c r="G101" s="1">
        <v>44985.317557870374</v>
      </c>
    </row>
    <row r="102" spans="1:7" x14ac:dyDescent="0.25">
      <c r="A102" t="s">
        <v>11</v>
      </c>
      <c r="C102" t="s">
        <v>13</v>
      </c>
      <c r="D102" t="s">
        <v>14</v>
      </c>
      <c r="E102">
        <v>66</v>
      </c>
      <c r="F102">
        <v>27511</v>
      </c>
      <c r="G102" s="1">
        <v>44985.313807870371</v>
      </c>
    </row>
    <row r="103" spans="1:7" x14ac:dyDescent="0.25">
      <c r="A103" t="s">
        <v>21</v>
      </c>
      <c r="B103" t="s">
        <v>22</v>
      </c>
      <c r="C103" t="s">
        <v>13</v>
      </c>
      <c r="D103" t="s">
        <v>14</v>
      </c>
      <c r="E103">
        <v>70</v>
      </c>
      <c r="F103">
        <v>27510</v>
      </c>
      <c r="G103" s="1">
        <v>44985.307210648149</v>
      </c>
    </row>
    <row r="104" spans="1:7" x14ac:dyDescent="0.25">
      <c r="A104" t="s">
        <v>7</v>
      </c>
      <c r="B104" t="s">
        <v>18</v>
      </c>
      <c r="C104" t="s">
        <v>12</v>
      </c>
      <c r="D104" t="s">
        <v>10</v>
      </c>
      <c r="E104">
        <v>66</v>
      </c>
      <c r="F104">
        <v>27509</v>
      </c>
      <c r="G104" s="1">
        <v>44985.302256944444</v>
      </c>
    </row>
    <row r="105" spans="1:7" x14ac:dyDescent="0.25">
      <c r="A105" t="s">
        <v>7</v>
      </c>
      <c r="B105" t="s">
        <v>23</v>
      </c>
      <c r="C105" t="s">
        <v>13</v>
      </c>
      <c r="D105" t="s">
        <v>14</v>
      </c>
      <c r="E105">
        <v>64</v>
      </c>
      <c r="F105">
        <v>27508</v>
      </c>
      <c r="G105" s="1">
        <v>44985.203310185185</v>
      </c>
    </row>
    <row r="106" spans="1:7" x14ac:dyDescent="0.25">
      <c r="A106" t="s">
        <v>17</v>
      </c>
      <c r="C106" t="s">
        <v>16</v>
      </c>
      <c r="D106" t="s">
        <v>14</v>
      </c>
      <c r="E106">
        <v>65</v>
      </c>
      <c r="F106">
        <v>27507</v>
      </c>
      <c r="G106" s="1">
        <v>44985.150740740741</v>
      </c>
    </row>
    <row r="107" spans="1:7" x14ac:dyDescent="0.25">
      <c r="A107" t="s">
        <v>11</v>
      </c>
      <c r="C107" t="s">
        <v>12</v>
      </c>
      <c r="D107" t="s">
        <v>14</v>
      </c>
      <c r="E107">
        <v>70</v>
      </c>
      <c r="F107">
        <v>27506</v>
      </c>
      <c r="G107" s="1">
        <v>44984.934293981481</v>
      </c>
    </row>
    <row r="108" spans="1:7" x14ac:dyDescent="0.25">
      <c r="A108" t="s">
        <v>11</v>
      </c>
      <c r="C108" t="s">
        <v>13</v>
      </c>
      <c r="D108" t="s">
        <v>14</v>
      </c>
      <c r="E108">
        <v>57</v>
      </c>
      <c r="F108">
        <v>27505</v>
      </c>
      <c r="G108" s="1">
        <v>44984.934062499997</v>
      </c>
    </row>
    <row r="109" spans="1:7" x14ac:dyDescent="0.25">
      <c r="A109" t="s">
        <v>11</v>
      </c>
      <c r="C109" t="s">
        <v>12</v>
      </c>
      <c r="D109" t="s">
        <v>10</v>
      </c>
      <c r="E109">
        <v>57</v>
      </c>
      <c r="F109">
        <v>27504</v>
      </c>
      <c r="G109" s="1">
        <v>44984.93167824074</v>
      </c>
    </row>
    <row r="110" spans="1:7" x14ac:dyDescent="0.25">
      <c r="A110" t="s">
        <v>7</v>
      </c>
      <c r="B110" t="s">
        <v>20</v>
      </c>
      <c r="C110" t="s">
        <v>12</v>
      </c>
      <c r="D110" t="s">
        <v>10</v>
      </c>
      <c r="E110">
        <v>66</v>
      </c>
      <c r="F110">
        <v>27503</v>
      </c>
      <c r="G110" s="1">
        <v>44984.927719907406</v>
      </c>
    </row>
    <row r="111" spans="1:7" x14ac:dyDescent="0.25">
      <c r="A111" t="s">
        <v>7</v>
      </c>
      <c r="B111" t="s">
        <v>16</v>
      </c>
      <c r="C111" t="s">
        <v>16</v>
      </c>
      <c r="D111" t="s">
        <v>10</v>
      </c>
      <c r="E111" t="s">
        <v>15</v>
      </c>
      <c r="F111">
        <v>27502</v>
      </c>
      <c r="G111" s="1">
        <v>44984.909074074072</v>
      </c>
    </row>
    <row r="112" spans="1:7" x14ac:dyDescent="0.25">
      <c r="A112" t="s">
        <v>11</v>
      </c>
      <c r="C112" t="s">
        <v>13</v>
      </c>
      <c r="D112" t="s">
        <v>10</v>
      </c>
      <c r="E112">
        <v>66</v>
      </c>
      <c r="F112">
        <v>27501</v>
      </c>
      <c r="G112" s="1">
        <v>44984.903715277775</v>
      </c>
    </row>
    <row r="113" spans="1:7" x14ac:dyDescent="0.25">
      <c r="A113" t="s">
        <v>11</v>
      </c>
      <c r="C113" t="s">
        <v>13</v>
      </c>
      <c r="D113" t="s">
        <v>14</v>
      </c>
      <c r="E113">
        <v>73</v>
      </c>
      <c r="F113">
        <v>27500</v>
      </c>
      <c r="G113" s="1">
        <v>44984.901504629626</v>
      </c>
    </row>
    <row r="114" spans="1:7" x14ac:dyDescent="0.25">
      <c r="A114" t="s">
        <v>21</v>
      </c>
      <c r="B114" t="s">
        <v>22</v>
      </c>
      <c r="C114" t="s">
        <v>12</v>
      </c>
      <c r="D114" t="s">
        <v>14</v>
      </c>
      <c r="E114" t="s">
        <v>15</v>
      </c>
      <c r="F114">
        <v>27499</v>
      </c>
      <c r="G114" s="1">
        <v>44984.896192129629</v>
      </c>
    </row>
    <row r="115" spans="1:7" x14ac:dyDescent="0.25">
      <c r="A115" t="s">
        <v>17</v>
      </c>
      <c r="C115" t="s">
        <v>13</v>
      </c>
      <c r="D115" t="s">
        <v>14</v>
      </c>
      <c r="E115">
        <v>86</v>
      </c>
      <c r="F115">
        <v>27498</v>
      </c>
      <c r="G115" s="1">
        <v>44984.87599537037</v>
      </c>
    </row>
    <row r="116" spans="1:7" x14ac:dyDescent="0.25">
      <c r="A116" t="s">
        <v>7</v>
      </c>
      <c r="B116" t="s">
        <v>23</v>
      </c>
      <c r="C116" t="s">
        <v>24</v>
      </c>
      <c r="D116" t="s">
        <v>10</v>
      </c>
      <c r="E116" t="s">
        <v>25</v>
      </c>
      <c r="F116">
        <v>27497</v>
      </c>
      <c r="G116" s="1">
        <v>44984.8746875</v>
      </c>
    </row>
    <row r="117" spans="1:7" x14ac:dyDescent="0.25">
      <c r="A117" t="s">
        <v>11</v>
      </c>
      <c r="C117" t="s">
        <v>24</v>
      </c>
      <c r="D117" t="s">
        <v>14</v>
      </c>
      <c r="E117">
        <v>57</v>
      </c>
      <c r="F117">
        <v>27496</v>
      </c>
      <c r="G117" s="1">
        <v>44984.870312500003</v>
      </c>
    </row>
    <row r="118" spans="1:7" x14ac:dyDescent="0.25">
      <c r="A118" t="s">
        <v>21</v>
      </c>
      <c r="B118" t="s">
        <v>18</v>
      </c>
      <c r="C118" t="s">
        <v>12</v>
      </c>
      <c r="D118" t="s">
        <v>10</v>
      </c>
      <c r="E118">
        <v>57</v>
      </c>
      <c r="F118">
        <v>27495</v>
      </c>
      <c r="G118" s="1">
        <v>44984.86513888889</v>
      </c>
    </row>
    <row r="119" spans="1:7" x14ac:dyDescent="0.25">
      <c r="A119" t="s">
        <v>7</v>
      </c>
      <c r="B119" t="s">
        <v>22</v>
      </c>
      <c r="C119" t="s">
        <v>16</v>
      </c>
      <c r="D119" t="s">
        <v>14</v>
      </c>
      <c r="E119">
        <v>86</v>
      </c>
      <c r="F119">
        <v>27494</v>
      </c>
      <c r="G119" s="1">
        <v>44984.855381944442</v>
      </c>
    </row>
    <row r="120" spans="1:7" x14ac:dyDescent="0.25">
      <c r="A120" t="s">
        <v>7</v>
      </c>
      <c r="B120" t="s">
        <v>18</v>
      </c>
      <c r="C120" t="s">
        <v>12</v>
      </c>
      <c r="D120" t="s">
        <v>10</v>
      </c>
      <c r="E120">
        <v>57</v>
      </c>
      <c r="F120">
        <v>27493</v>
      </c>
      <c r="G120" s="1">
        <v>44984.854247685187</v>
      </c>
    </row>
    <row r="121" spans="1:7" x14ac:dyDescent="0.25">
      <c r="A121" t="s">
        <v>11</v>
      </c>
      <c r="C121" t="s">
        <v>12</v>
      </c>
      <c r="D121" t="s">
        <v>10</v>
      </c>
      <c r="E121">
        <v>65</v>
      </c>
      <c r="F121">
        <v>27492</v>
      </c>
      <c r="G121" s="1">
        <v>44984.848553240743</v>
      </c>
    </row>
    <row r="122" spans="1:7" x14ac:dyDescent="0.25">
      <c r="A122" t="s">
        <v>11</v>
      </c>
      <c r="C122" t="s">
        <v>24</v>
      </c>
      <c r="D122" t="s">
        <v>10</v>
      </c>
      <c r="E122">
        <v>73</v>
      </c>
      <c r="F122">
        <v>27491</v>
      </c>
      <c r="G122" s="1">
        <v>44984.82240740741</v>
      </c>
    </row>
    <row r="123" spans="1:7" x14ac:dyDescent="0.25">
      <c r="A123" t="s">
        <v>17</v>
      </c>
      <c r="C123" t="s">
        <v>12</v>
      </c>
      <c r="D123" t="s">
        <v>14</v>
      </c>
      <c r="E123">
        <v>1</v>
      </c>
      <c r="F123">
        <v>27490</v>
      </c>
      <c r="G123" s="1">
        <v>44984.809861111113</v>
      </c>
    </row>
    <row r="124" spans="1:7" x14ac:dyDescent="0.25">
      <c r="A124" t="s">
        <v>7</v>
      </c>
      <c r="B124" t="s">
        <v>20</v>
      </c>
      <c r="C124" t="s">
        <v>12</v>
      </c>
      <c r="D124" t="s">
        <v>10</v>
      </c>
      <c r="E124">
        <v>57</v>
      </c>
      <c r="F124">
        <v>27489</v>
      </c>
      <c r="G124" s="1">
        <v>44984.807326388887</v>
      </c>
    </row>
    <row r="125" spans="1:7" x14ac:dyDescent="0.25">
      <c r="A125" t="s">
        <v>11</v>
      </c>
      <c r="C125" t="s">
        <v>13</v>
      </c>
      <c r="D125" t="s">
        <v>14</v>
      </c>
      <c r="E125">
        <v>57</v>
      </c>
      <c r="F125">
        <v>27488</v>
      </c>
      <c r="G125" s="1">
        <v>44984.789479166669</v>
      </c>
    </row>
    <row r="126" spans="1:7" x14ac:dyDescent="0.25">
      <c r="A126" t="s">
        <v>7</v>
      </c>
      <c r="B126" t="s">
        <v>22</v>
      </c>
      <c r="C126" t="s">
        <v>24</v>
      </c>
      <c r="D126" t="s">
        <v>14</v>
      </c>
      <c r="E126">
        <v>57</v>
      </c>
      <c r="F126">
        <v>27487</v>
      </c>
      <c r="G126" s="1">
        <v>44984.786817129629</v>
      </c>
    </row>
    <row r="127" spans="1:7" x14ac:dyDescent="0.25">
      <c r="A127" t="s">
        <v>17</v>
      </c>
      <c r="C127" t="s">
        <v>13</v>
      </c>
      <c r="D127" t="s">
        <v>14</v>
      </c>
      <c r="E127" t="s">
        <v>28</v>
      </c>
      <c r="F127">
        <v>27486</v>
      </c>
      <c r="G127" s="1">
        <v>44984.785601851851</v>
      </c>
    </row>
    <row r="128" spans="1:7" x14ac:dyDescent="0.25">
      <c r="A128" t="s">
        <v>11</v>
      </c>
      <c r="C128" t="s">
        <v>24</v>
      </c>
      <c r="D128" t="s">
        <v>10</v>
      </c>
      <c r="E128">
        <v>73</v>
      </c>
      <c r="F128">
        <v>27485</v>
      </c>
      <c r="G128" s="1">
        <v>44984.779120370367</v>
      </c>
    </row>
    <row r="129" spans="1:7" x14ac:dyDescent="0.25">
      <c r="A129" t="s">
        <v>11</v>
      </c>
      <c r="C129" t="s">
        <v>13</v>
      </c>
      <c r="D129" t="s">
        <v>10</v>
      </c>
      <c r="E129">
        <v>86</v>
      </c>
      <c r="F129">
        <v>27484</v>
      </c>
      <c r="G129" s="1">
        <v>44984.776655092595</v>
      </c>
    </row>
    <row r="130" spans="1:7" x14ac:dyDescent="0.25">
      <c r="A130" t="s">
        <v>7</v>
      </c>
      <c r="B130" t="s">
        <v>23</v>
      </c>
      <c r="C130" t="s">
        <v>12</v>
      </c>
      <c r="D130" t="s">
        <v>10</v>
      </c>
      <c r="E130">
        <v>86</v>
      </c>
      <c r="F130">
        <v>27483</v>
      </c>
      <c r="G130" s="1">
        <v>44984.775601851848</v>
      </c>
    </row>
    <row r="131" spans="1:7" x14ac:dyDescent="0.25">
      <c r="A131" t="s">
        <v>11</v>
      </c>
      <c r="C131" t="s">
        <v>12</v>
      </c>
      <c r="D131" t="s">
        <v>10</v>
      </c>
      <c r="E131">
        <v>57</v>
      </c>
      <c r="F131">
        <v>27482</v>
      </c>
      <c r="G131" s="1">
        <v>44984.771678240744</v>
      </c>
    </row>
    <row r="132" spans="1:7" x14ac:dyDescent="0.25">
      <c r="A132" t="s">
        <v>11</v>
      </c>
      <c r="C132" t="s">
        <v>13</v>
      </c>
      <c r="D132" t="s">
        <v>14</v>
      </c>
      <c r="E132">
        <v>86</v>
      </c>
      <c r="F132">
        <v>27481</v>
      </c>
      <c r="G132" s="1">
        <v>44984.769814814812</v>
      </c>
    </row>
    <row r="133" spans="1:7" x14ac:dyDescent="0.25">
      <c r="A133" t="s">
        <v>11</v>
      </c>
      <c r="C133" t="s">
        <v>12</v>
      </c>
      <c r="D133" t="s">
        <v>10</v>
      </c>
      <c r="E133">
        <v>66</v>
      </c>
      <c r="F133">
        <v>27480</v>
      </c>
      <c r="G133" s="1">
        <v>44984.763101851851</v>
      </c>
    </row>
    <row r="134" spans="1:7" x14ac:dyDescent="0.25">
      <c r="A134" t="s">
        <v>11</v>
      </c>
      <c r="C134" t="s">
        <v>12</v>
      </c>
      <c r="D134" t="s">
        <v>14</v>
      </c>
      <c r="E134">
        <v>57</v>
      </c>
      <c r="F134">
        <v>27479</v>
      </c>
      <c r="G134" s="1">
        <v>44984.757974537039</v>
      </c>
    </row>
    <row r="135" spans="1:7" x14ac:dyDescent="0.25">
      <c r="A135" t="s">
        <v>11</v>
      </c>
      <c r="C135" t="s">
        <v>24</v>
      </c>
      <c r="D135" t="s">
        <v>10</v>
      </c>
      <c r="E135">
        <v>57</v>
      </c>
      <c r="F135">
        <v>27478</v>
      </c>
      <c r="G135" s="1">
        <v>44984.750439814816</v>
      </c>
    </row>
    <row r="136" spans="1:7" x14ac:dyDescent="0.25">
      <c r="A136" t="s">
        <v>7</v>
      </c>
      <c r="B136" t="s">
        <v>16</v>
      </c>
      <c r="C136" t="s">
        <v>16</v>
      </c>
      <c r="D136" t="s">
        <v>10</v>
      </c>
      <c r="E136">
        <v>1</v>
      </c>
      <c r="F136">
        <v>27477</v>
      </c>
      <c r="G136" s="1">
        <v>44984.746689814812</v>
      </c>
    </row>
    <row r="137" spans="1:7" x14ac:dyDescent="0.25">
      <c r="A137" t="s">
        <v>17</v>
      </c>
      <c r="C137" t="s">
        <v>12</v>
      </c>
      <c r="D137" t="s">
        <v>10</v>
      </c>
      <c r="E137">
        <v>64</v>
      </c>
      <c r="F137">
        <v>27476</v>
      </c>
      <c r="G137" s="1">
        <v>44984.744074074071</v>
      </c>
    </row>
    <row r="138" spans="1:7" x14ac:dyDescent="0.25">
      <c r="A138" t="s">
        <v>11</v>
      </c>
      <c r="C138" t="s">
        <v>9</v>
      </c>
      <c r="D138" t="s">
        <v>10</v>
      </c>
      <c r="E138">
        <v>86</v>
      </c>
      <c r="F138">
        <v>27475</v>
      </c>
      <c r="G138" s="1">
        <v>44984.743333333332</v>
      </c>
    </row>
    <row r="139" spans="1:7" x14ac:dyDescent="0.25">
      <c r="A139" t="s">
        <v>7</v>
      </c>
      <c r="B139" t="s">
        <v>23</v>
      </c>
      <c r="C139" t="s">
        <v>13</v>
      </c>
      <c r="D139" t="s">
        <v>14</v>
      </c>
      <c r="E139">
        <v>73</v>
      </c>
      <c r="F139">
        <v>27474</v>
      </c>
      <c r="G139" s="1">
        <v>44984.738703703704</v>
      </c>
    </row>
    <row r="140" spans="1:7" x14ac:dyDescent="0.25">
      <c r="A140" t="s">
        <v>21</v>
      </c>
      <c r="B140" t="s">
        <v>20</v>
      </c>
      <c r="C140" t="s">
        <v>16</v>
      </c>
      <c r="D140" t="s">
        <v>10</v>
      </c>
      <c r="E140" t="s">
        <v>15</v>
      </c>
      <c r="F140">
        <v>27473</v>
      </c>
      <c r="G140" s="1">
        <v>44984.738263888888</v>
      </c>
    </row>
    <row r="141" spans="1:7" x14ac:dyDescent="0.25">
      <c r="A141" t="s">
        <v>17</v>
      </c>
      <c r="C141" t="s">
        <v>13</v>
      </c>
      <c r="D141" t="s">
        <v>10</v>
      </c>
      <c r="E141">
        <v>57</v>
      </c>
      <c r="F141">
        <v>27472</v>
      </c>
      <c r="G141" s="1">
        <v>44984.736550925925</v>
      </c>
    </row>
    <row r="142" spans="1:7" x14ac:dyDescent="0.25">
      <c r="A142" t="s">
        <v>7</v>
      </c>
      <c r="B142" t="s">
        <v>18</v>
      </c>
      <c r="C142" t="s">
        <v>13</v>
      </c>
      <c r="D142" t="s">
        <v>10</v>
      </c>
      <c r="E142">
        <v>64</v>
      </c>
      <c r="F142">
        <v>27471</v>
      </c>
      <c r="G142" s="1">
        <v>44984.731608796297</v>
      </c>
    </row>
    <row r="143" spans="1:7" x14ac:dyDescent="0.25">
      <c r="A143" t="s">
        <v>7</v>
      </c>
      <c r="B143" t="s">
        <v>18</v>
      </c>
      <c r="C143" t="s">
        <v>12</v>
      </c>
      <c r="D143" t="s">
        <v>10</v>
      </c>
      <c r="E143" t="s">
        <v>25</v>
      </c>
      <c r="F143">
        <v>27470</v>
      </c>
      <c r="G143" s="1">
        <v>44984.728564814817</v>
      </c>
    </row>
    <row r="144" spans="1:7" x14ac:dyDescent="0.25">
      <c r="A144" t="s">
        <v>11</v>
      </c>
      <c r="C144" t="s">
        <v>12</v>
      </c>
      <c r="D144" t="s">
        <v>10</v>
      </c>
      <c r="E144">
        <v>66</v>
      </c>
      <c r="F144">
        <v>27469</v>
      </c>
      <c r="G144" s="1">
        <v>44984.722407407404</v>
      </c>
    </row>
    <row r="145" spans="1:7" x14ac:dyDescent="0.25">
      <c r="A145" t="s">
        <v>17</v>
      </c>
      <c r="C145" t="s">
        <v>9</v>
      </c>
      <c r="D145" t="s">
        <v>14</v>
      </c>
      <c r="E145">
        <v>64</v>
      </c>
      <c r="F145">
        <v>27468</v>
      </c>
      <c r="G145" s="1">
        <v>44984.719467592593</v>
      </c>
    </row>
    <row r="146" spans="1:7" x14ac:dyDescent="0.25">
      <c r="A146" t="s">
        <v>11</v>
      </c>
      <c r="C146" t="s">
        <v>13</v>
      </c>
      <c r="D146" t="s">
        <v>14</v>
      </c>
      <c r="E146">
        <v>66</v>
      </c>
      <c r="F146">
        <v>27467</v>
      </c>
      <c r="G146" s="1">
        <v>44984.71702546296</v>
      </c>
    </row>
    <row r="147" spans="1:7" x14ac:dyDescent="0.25">
      <c r="A147" t="s">
        <v>7</v>
      </c>
      <c r="B147" t="s">
        <v>23</v>
      </c>
      <c r="C147" t="s">
        <v>12</v>
      </c>
      <c r="D147" t="s">
        <v>14</v>
      </c>
      <c r="E147" t="s">
        <v>26</v>
      </c>
      <c r="F147">
        <v>27466</v>
      </c>
      <c r="G147" s="1">
        <v>44984.707141203704</v>
      </c>
    </row>
    <row r="148" spans="1:7" x14ac:dyDescent="0.25">
      <c r="A148" t="s">
        <v>17</v>
      </c>
      <c r="C148" t="s">
        <v>12</v>
      </c>
      <c r="D148" t="s">
        <v>14</v>
      </c>
      <c r="E148">
        <v>66</v>
      </c>
      <c r="F148">
        <v>27465</v>
      </c>
      <c r="G148" s="1">
        <v>44984.704201388886</v>
      </c>
    </row>
    <row r="149" spans="1:7" x14ac:dyDescent="0.25">
      <c r="A149" t="s">
        <v>17</v>
      </c>
      <c r="C149" t="s">
        <v>24</v>
      </c>
      <c r="D149" t="s">
        <v>10</v>
      </c>
      <c r="E149">
        <v>66</v>
      </c>
      <c r="F149">
        <v>27464</v>
      </c>
      <c r="G149" s="1">
        <v>44984.702835648146</v>
      </c>
    </row>
    <row r="150" spans="1:7" x14ac:dyDescent="0.25">
      <c r="A150" t="s">
        <v>11</v>
      </c>
      <c r="C150" t="s">
        <v>12</v>
      </c>
      <c r="D150" t="s">
        <v>10</v>
      </c>
      <c r="E150">
        <v>1</v>
      </c>
      <c r="F150">
        <v>27463</v>
      </c>
      <c r="G150" s="1">
        <v>44984.696504629632</v>
      </c>
    </row>
    <row r="151" spans="1:7" x14ac:dyDescent="0.25">
      <c r="A151" t="s">
        <v>7</v>
      </c>
      <c r="B151" t="s">
        <v>23</v>
      </c>
      <c r="C151" t="s">
        <v>24</v>
      </c>
      <c r="D151" t="s">
        <v>14</v>
      </c>
      <c r="E151" t="s">
        <v>29</v>
      </c>
      <c r="F151">
        <v>27462</v>
      </c>
      <c r="G151" s="1">
        <v>44984.69630787037</v>
      </c>
    </row>
    <row r="152" spans="1:7" x14ac:dyDescent="0.25">
      <c r="A152" t="s">
        <v>21</v>
      </c>
      <c r="B152" t="s">
        <v>20</v>
      </c>
      <c r="C152" t="s">
        <v>16</v>
      </c>
      <c r="D152" t="s">
        <v>14</v>
      </c>
      <c r="E152">
        <v>57</v>
      </c>
      <c r="F152">
        <v>27461</v>
      </c>
      <c r="G152" s="1">
        <v>44984.694837962961</v>
      </c>
    </row>
    <row r="153" spans="1:7" x14ac:dyDescent="0.25">
      <c r="A153" t="s">
        <v>7</v>
      </c>
      <c r="B153" t="s">
        <v>23</v>
      </c>
      <c r="C153" t="s">
        <v>9</v>
      </c>
      <c r="D153" t="s">
        <v>14</v>
      </c>
      <c r="E153">
        <v>71</v>
      </c>
      <c r="F153">
        <v>27460</v>
      </c>
      <c r="G153" s="1">
        <v>44984.69159722222</v>
      </c>
    </row>
    <row r="154" spans="1:7" x14ac:dyDescent="0.25">
      <c r="A154" t="s">
        <v>11</v>
      </c>
      <c r="C154" t="s">
        <v>12</v>
      </c>
      <c r="D154" t="s">
        <v>10</v>
      </c>
      <c r="E154">
        <v>64</v>
      </c>
      <c r="F154">
        <v>27459</v>
      </c>
      <c r="G154" s="1">
        <v>44984.688483796293</v>
      </c>
    </row>
    <row r="155" spans="1:7" x14ac:dyDescent="0.25">
      <c r="A155" t="s">
        <v>11</v>
      </c>
      <c r="C155" t="s">
        <v>13</v>
      </c>
      <c r="D155" t="s">
        <v>14</v>
      </c>
      <c r="E155">
        <v>57</v>
      </c>
      <c r="F155">
        <v>27458</v>
      </c>
      <c r="G155" s="1">
        <v>44984.686655092592</v>
      </c>
    </row>
    <row r="156" spans="1:7" x14ac:dyDescent="0.25">
      <c r="A156" t="s">
        <v>7</v>
      </c>
      <c r="B156" t="s">
        <v>22</v>
      </c>
      <c r="C156" t="s">
        <v>13</v>
      </c>
      <c r="D156" t="s">
        <v>10</v>
      </c>
      <c r="E156">
        <v>57</v>
      </c>
      <c r="F156">
        <v>27457</v>
      </c>
      <c r="G156" s="1">
        <v>44984.686562499999</v>
      </c>
    </row>
    <row r="157" spans="1:7" x14ac:dyDescent="0.25">
      <c r="A157" t="s">
        <v>11</v>
      </c>
      <c r="C157" t="s">
        <v>24</v>
      </c>
      <c r="D157" t="s">
        <v>14</v>
      </c>
      <c r="E157" t="s">
        <v>15</v>
      </c>
      <c r="F157">
        <v>27456</v>
      </c>
      <c r="G157" s="1">
        <v>44984.685127314813</v>
      </c>
    </row>
    <row r="158" spans="1:7" x14ac:dyDescent="0.25">
      <c r="A158" t="s">
        <v>11</v>
      </c>
      <c r="C158" t="s">
        <v>24</v>
      </c>
      <c r="D158" t="s">
        <v>10</v>
      </c>
      <c r="E158">
        <v>57</v>
      </c>
      <c r="F158">
        <v>27455</v>
      </c>
      <c r="G158" s="1">
        <v>44984.682766203703</v>
      </c>
    </row>
    <row r="159" spans="1:7" x14ac:dyDescent="0.25">
      <c r="A159" t="s">
        <v>7</v>
      </c>
      <c r="B159" t="s">
        <v>22</v>
      </c>
      <c r="C159" t="s">
        <v>13</v>
      </c>
      <c r="D159" t="s">
        <v>14</v>
      </c>
      <c r="E159">
        <v>86</v>
      </c>
      <c r="F159">
        <v>27454</v>
      </c>
      <c r="G159" s="1">
        <v>44984.680277777778</v>
      </c>
    </row>
    <row r="160" spans="1:7" x14ac:dyDescent="0.25">
      <c r="A160" t="s">
        <v>7</v>
      </c>
      <c r="B160" t="s">
        <v>20</v>
      </c>
      <c r="C160" t="s">
        <v>13</v>
      </c>
      <c r="D160" t="s">
        <v>14</v>
      </c>
      <c r="E160">
        <v>59</v>
      </c>
      <c r="F160">
        <v>27453</v>
      </c>
      <c r="G160" s="1">
        <v>44984.680011574077</v>
      </c>
    </row>
    <row r="161" spans="1:7" x14ac:dyDescent="0.25">
      <c r="A161" t="s">
        <v>17</v>
      </c>
      <c r="C161" t="s">
        <v>9</v>
      </c>
      <c r="D161" t="s">
        <v>10</v>
      </c>
      <c r="E161">
        <v>65</v>
      </c>
      <c r="F161">
        <v>27452</v>
      </c>
      <c r="G161" s="1">
        <v>44984.677754629629</v>
      </c>
    </row>
    <row r="162" spans="1:7" x14ac:dyDescent="0.25">
      <c r="A162" t="s">
        <v>7</v>
      </c>
      <c r="B162" t="s">
        <v>16</v>
      </c>
      <c r="C162" t="s">
        <v>24</v>
      </c>
      <c r="D162" t="s">
        <v>10</v>
      </c>
      <c r="E162" t="s">
        <v>15</v>
      </c>
      <c r="F162">
        <v>27451</v>
      </c>
      <c r="G162" s="1">
        <v>44984.675474537034</v>
      </c>
    </row>
    <row r="163" spans="1:7" x14ac:dyDescent="0.25">
      <c r="A163" t="s">
        <v>7</v>
      </c>
      <c r="B163" t="s">
        <v>8</v>
      </c>
      <c r="C163" t="s">
        <v>9</v>
      </c>
      <c r="D163" t="s">
        <v>14</v>
      </c>
      <c r="E163">
        <v>55</v>
      </c>
      <c r="F163">
        <v>27450</v>
      </c>
      <c r="G163" s="1">
        <v>44984.674826388888</v>
      </c>
    </row>
    <row r="164" spans="1:7" x14ac:dyDescent="0.25">
      <c r="A164" t="s">
        <v>11</v>
      </c>
      <c r="C164" t="s">
        <v>13</v>
      </c>
      <c r="D164" t="s">
        <v>10</v>
      </c>
      <c r="E164">
        <v>65</v>
      </c>
      <c r="F164">
        <v>27449</v>
      </c>
      <c r="G164" s="1">
        <v>44984.670497685183</v>
      </c>
    </row>
    <row r="165" spans="1:7" x14ac:dyDescent="0.25">
      <c r="A165" t="s">
        <v>7</v>
      </c>
      <c r="B165" t="s">
        <v>16</v>
      </c>
      <c r="C165" t="s">
        <v>24</v>
      </c>
      <c r="D165" t="s">
        <v>10</v>
      </c>
      <c r="E165">
        <v>66</v>
      </c>
      <c r="F165">
        <v>27448</v>
      </c>
      <c r="G165" s="1">
        <v>44984.669942129629</v>
      </c>
    </row>
    <row r="166" spans="1:7" x14ac:dyDescent="0.25">
      <c r="A166" t="s">
        <v>7</v>
      </c>
      <c r="B166" t="s">
        <v>20</v>
      </c>
      <c r="C166" t="s">
        <v>24</v>
      </c>
      <c r="D166" t="s">
        <v>10</v>
      </c>
      <c r="E166">
        <v>1</v>
      </c>
      <c r="F166">
        <v>27447</v>
      </c>
      <c r="G166" s="1">
        <v>44984.66951388889</v>
      </c>
    </row>
    <row r="167" spans="1:7" x14ac:dyDescent="0.25">
      <c r="A167" t="s">
        <v>11</v>
      </c>
      <c r="C167" t="s">
        <v>16</v>
      </c>
      <c r="D167" t="s">
        <v>10</v>
      </c>
      <c r="E167">
        <v>71</v>
      </c>
      <c r="F167">
        <v>27446</v>
      </c>
      <c r="G167" s="1">
        <v>44984.66909722222</v>
      </c>
    </row>
    <row r="168" spans="1:7" x14ac:dyDescent="0.25">
      <c r="A168" t="s">
        <v>21</v>
      </c>
      <c r="B168" t="s">
        <v>23</v>
      </c>
      <c r="C168" t="s">
        <v>16</v>
      </c>
      <c r="D168" t="s">
        <v>10</v>
      </c>
      <c r="E168">
        <v>64</v>
      </c>
      <c r="F168">
        <v>27445</v>
      </c>
      <c r="G168" s="1">
        <v>44984.666585648149</v>
      </c>
    </row>
    <row r="169" spans="1:7" x14ac:dyDescent="0.25">
      <c r="A169" t="s">
        <v>11</v>
      </c>
      <c r="C169" t="s">
        <v>12</v>
      </c>
      <c r="D169" t="s">
        <v>10</v>
      </c>
      <c r="E169">
        <v>66</v>
      </c>
      <c r="F169">
        <v>27444</v>
      </c>
      <c r="G169" s="1">
        <v>44984.663981481484</v>
      </c>
    </row>
    <row r="170" spans="1:7" x14ac:dyDescent="0.25">
      <c r="A170" t="s">
        <v>11</v>
      </c>
      <c r="C170" t="s">
        <v>13</v>
      </c>
      <c r="D170" t="s">
        <v>10</v>
      </c>
      <c r="E170" t="s">
        <v>28</v>
      </c>
      <c r="F170">
        <v>27443</v>
      </c>
      <c r="G170" s="1">
        <v>44984.663414351853</v>
      </c>
    </row>
    <row r="171" spans="1:7" x14ac:dyDescent="0.25">
      <c r="A171" t="s">
        <v>11</v>
      </c>
      <c r="C171" t="s">
        <v>13</v>
      </c>
      <c r="D171" t="s">
        <v>10</v>
      </c>
      <c r="E171">
        <v>55</v>
      </c>
      <c r="F171">
        <v>27442</v>
      </c>
      <c r="G171" s="1">
        <v>44984.663206018522</v>
      </c>
    </row>
    <row r="172" spans="1:7" x14ac:dyDescent="0.25">
      <c r="A172" t="s">
        <v>11</v>
      </c>
      <c r="C172" t="s">
        <v>12</v>
      </c>
      <c r="D172" t="s">
        <v>10</v>
      </c>
      <c r="E172">
        <v>66</v>
      </c>
      <c r="F172">
        <v>27441</v>
      </c>
      <c r="G172" s="1">
        <v>44984.659675925926</v>
      </c>
    </row>
    <row r="173" spans="1:7" x14ac:dyDescent="0.25">
      <c r="A173" t="s">
        <v>17</v>
      </c>
      <c r="C173" t="s">
        <v>13</v>
      </c>
      <c r="D173" t="s">
        <v>10</v>
      </c>
      <c r="E173">
        <v>66</v>
      </c>
      <c r="F173">
        <v>27440</v>
      </c>
      <c r="G173" s="1">
        <v>44984.659490740742</v>
      </c>
    </row>
    <row r="174" spans="1:7" x14ac:dyDescent="0.25">
      <c r="A174" t="s">
        <v>11</v>
      </c>
      <c r="C174" t="s">
        <v>9</v>
      </c>
      <c r="D174" t="s">
        <v>10</v>
      </c>
      <c r="E174">
        <v>65</v>
      </c>
      <c r="F174">
        <v>27439</v>
      </c>
      <c r="G174" s="1">
        <v>44984.658680555556</v>
      </c>
    </row>
    <row r="175" spans="1:7" x14ac:dyDescent="0.25">
      <c r="A175" t="s">
        <v>7</v>
      </c>
      <c r="B175" t="s">
        <v>20</v>
      </c>
      <c r="C175" t="s">
        <v>13</v>
      </c>
      <c r="D175" t="s">
        <v>14</v>
      </c>
      <c r="E175">
        <v>86</v>
      </c>
      <c r="F175">
        <v>27438</v>
      </c>
      <c r="G175" s="1">
        <v>44984.656585648147</v>
      </c>
    </row>
    <row r="176" spans="1:7" x14ac:dyDescent="0.25">
      <c r="A176" t="s">
        <v>17</v>
      </c>
      <c r="C176" t="s">
        <v>16</v>
      </c>
      <c r="D176" t="s">
        <v>10</v>
      </c>
      <c r="E176">
        <v>66</v>
      </c>
      <c r="F176">
        <v>27437</v>
      </c>
      <c r="G176" s="1">
        <v>44984.652361111112</v>
      </c>
    </row>
    <row r="177" spans="1:7" x14ac:dyDescent="0.25">
      <c r="A177" t="s">
        <v>21</v>
      </c>
      <c r="B177" t="s">
        <v>18</v>
      </c>
      <c r="C177" t="s">
        <v>13</v>
      </c>
      <c r="D177" t="s">
        <v>14</v>
      </c>
      <c r="E177">
        <v>66</v>
      </c>
      <c r="F177">
        <v>27436</v>
      </c>
      <c r="G177" s="1">
        <v>44984.651423611111</v>
      </c>
    </row>
    <row r="178" spans="1:7" x14ac:dyDescent="0.25">
      <c r="A178" t="s">
        <v>17</v>
      </c>
      <c r="C178" t="s">
        <v>13</v>
      </c>
      <c r="D178" t="s">
        <v>14</v>
      </c>
      <c r="E178">
        <v>66</v>
      </c>
      <c r="F178">
        <v>27435</v>
      </c>
      <c r="G178" s="1">
        <v>44984.647499999999</v>
      </c>
    </row>
    <row r="179" spans="1:7" x14ac:dyDescent="0.25">
      <c r="A179" t="s">
        <v>11</v>
      </c>
      <c r="C179" t="s">
        <v>12</v>
      </c>
      <c r="D179" t="s">
        <v>10</v>
      </c>
      <c r="E179">
        <v>65</v>
      </c>
      <c r="F179">
        <v>27434</v>
      </c>
      <c r="G179" s="1">
        <v>44984.646851851852</v>
      </c>
    </row>
    <row r="180" spans="1:7" x14ac:dyDescent="0.25">
      <c r="A180" t="s">
        <v>7</v>
      </c>
      <c r="B180" t="s">
        <v>20</v>
      </c>
      <c r="C180" t="s">
        <v>13</v>
      </c>
      <c r="D180" t="s">
        <v>14</v>
      </c>
      <c r="E180">
        <v>57</v>
      </c>
      <c r="F180">
        <v>27433</v>
      </c>
      <c r="G180" s="1">
        <v>44984.646817129629</v>
      </c>
    </row>
    <row r="181" spans="1:7" x14ac:dyDescent="0.25">
      <c r="A181" t="s">
        <v>11</v>
      </c>
      <c r="C181" t="s">
        <v>13</v>
      </c>
      <c r="D181" t="s">
        <v>14</v>
      </c>
      <c r="E181">
        <v>64</v>
      </c>
      <c r="F181">
        <v>27432</v>
      </c>
      <c r="G181" s="1">
        <v>44984.64607638889</v>
      </c>
    </row>
    <row r="182" spans="1:7" x14ac:dyDescent="0.25">
      <c r="A182" t="s">
        <v>7</v>
      </c>
      <c r="B182" t="s">
        <v>20</v>
      </c>
      <c r="C182" t="s">
        <v>13</v>
      </c>
      <c r="D182" t="s">
        <v>10</v>
      </c>
      <c r="E182">
        <v>64</v>
      </c>
      <c r="F182">
        <v>27431</v>
      </c>
      <c r="G182" s="1">
        <v>44984.645451388889</v>
      </c>
    </row>
    <row r="183" spans="1:7" x14ac:dyDescent="0.25">
      <c r="A183" t="s">
        <v>11</v>
      </c>
      <c r="C183" t="s">
        <v>12</v>
      </c>
      <c r="D183" t="s">
        <v>10</v>
      </c>
      <c r="E183">
        <v>86</v>
      </c>
      <c r="F183">
        <v>27430</v>
      </c>
      <c r="G183" s="1">
        <v>44984.638344907406</v>
      </c>
    </row>
    <row r="184" spans="1:7" x14ac:dyDescent="0.25">
      <c r="A184" t="s">
        <v>11</v>
      </c>
      <c r="C184" t="s">
        <v>12</v>
      </c>
      <c r="D184" t="s">
        <v>14</v>
      </c>
      <c r="E184">
        <v>86</v>
      </c>
      <c r="F184">
        <v>27429</v>
      </c>
      <c r="G184" s="1">
        <v>44984.637442129628</v>
      </c>
    </row>
    <row r="185" spans="1:7" x14ac:dyDescent="0.25">
      <c r="A185" t="s">
        <v>7</v>
      </c>
      <c r="B185" t="s">
        <v>20</v>
      </c>
      <c r="C185" t="s">
        <v>19</v>
      </c>
      <c r="D185" t="s">
        <v>10</v>
      </c>
      <c r="E185">
        <v>55</v>
      </c>
      <c r="F185">
        <v>27428</v>
      </c>
      <c r="G185" s="1">
        <v>44984.634837962964</v>
      </c>
    </row>
    <row r="186" spans="1:7" x14ac:dyDescent="0.25">
      <c r="A186" t="s">
        <v>11</v>
      </c>
      <c r="C186" t="s">
        <v>24</v>
      </c>
      <c r="D186" t="s">
        <v>14</v>
      </c>
      <c r="E186" t="s">
        <v>29</v>
      </c>
      <c r="F186">
        <v>27427</v>
      </c>
      <c r="G186" s="1">
        <v>44984.634282407409</v>
      </c>
    </row>
    <row r="187" spans="1:7" x14ac:dyDescent="0.25">
      <c r="A187" t="s">
        <v>11</v>
      </c>
      <c r="C187" t="s">
        <v>13</v>
      </c>
      <c r="D187" t="s">
        <v>14</v>
      </c>
      <c r="E187">
        <v>1</v>
      </c>
      <c r="F187">
        <v>27426</v>
      </c>
      <c r="G187" s="1">
        <v>44984.633912037039</v>
      </c>
    </row>
    <row r="188" spans="1:7" x14ac:dyDescent="0.25">
      <c r="A188" t="s">
        <v>7</v>
      </c>
      <c r="B188" t="s">
        <v>20</v>
      </c>
      <c r="C188" t="s">
        <v>24</v>
      </c>
      <c r="D188" t="s">
        <v>10</v>
      </c>
      <c r="E188">
        <v>86</v>
      </c>
      <c r="F188">
        <v>27425</v>
      </c>
      <c r="G188" s="1">
        <v>44984.633622685185</v>
      </c>
    </row>
    <row r="189" spans="1:7" x14ac:dyDescent="0.25">
      <c r="A189" t="s">
        <v>17</v>
      </c>
      <c r="C189" t="s">
        <v>16</v>
      </c>
      <c r="D189" t="s">
        <v>10</v>
      </c>
      <c r="E189" t="s">
        <v>29</v>
      </c>
      <c r="F189">
        <v>27424</v>
      </c>
      <c r="G189" s="1">
        <v>44984.633530092593</v>
      </c>
    </row>
    <row r="190" spans="1:7" x14ac:dyDescent="0.25">
      <c r="A190" t="s">
        <v>11</v>
      </c>
      <c r="C190" t="s">
        <v>24</v>
      </c>
      <c r="D190" t="s">
        <v>10</v>
      </c>
      <c r="E190">
        <v>65</v>
      </c>
      <c r="F190">
        <v>27423</v>
      </c>
      <c r="G190" s="1">
        <v>44984.632905092592</v>
      </c>
    </row>
    <row r="191" spans="1:7" x14ac:dyDescent="0.25">
      <c r="A191" t="s">
        <v>7</v>
      </c>
      <c r="B191" t="s">
        <v>23</v>
      </c>
      <c r="C191" t="s">
        <v>24</v>
      </c>
      <c r="D191" t="s">
        <v>10</v>
      </c>
      <c r="E191">
        <v>73</v>
      </c>
      <c r="F191">
        <v>27422</v>
      </c>
      <c r="G191" s="1">
        <v>44984.631990740738</v>
      </c>
    </row>
    <row r="192" spans="1:7" x14ac:dyDescent="0.25">
      <c r="A192" t="s">
        <v>21</v>
      </c>
      <c r="B192" t="s">
        <v>18</v>
      </c>
      <c r="C192" t="s">
        <v>12</v>
      </c>
      <c r="D192" t="s">
        <v>10</v>
      </c>
      <c r="E192">
        <v>57</v>
      </c>
      <c r="F192">
        <v>27421</v>
      </c>
      <c r="G192" s="1">
        <v>44984.63077546296</v>
      </c>
    </row>
    <row r="193" spans="1:7" x14ac:dyDescent="0.25">
      <c r="A193" t="s">
        <v>11</v>
      </c>
      <c r="C193" t="s">
        <v>24</v>
      </c>
      <c r="D193" t="s">
        <v>10</v>
      </c>
      <c r="E193">
        <v>86</v>
      </c>
      <c r="F193">
        <v>27420</v>
      </c>
      <c r="G193" s="1">
        <v>44984.628425925926</v>
      </c>
    </row>
    <row r="194" spans="1:7" x14ac:dyDescent="0.25">
      <c r="A194" t="s">
        <v>11</v>
      </c>
      <c r="C194" t="s">
        <v>13</v>
      </c>
      <c r="D194" t="s">
        <v>10</v>
      </c>
      <c r="E194" t="s">
        <v>15</v>
      </c>
      <c r="F194">
        <v>27419</v>
      </c>
      <c r="G194" s="1">
        <v>44984.627997685187</v>
      </c>
    </row>
    <row r="195" spans="1:7" x14ac:dyDescent="0.25">
      <c r="A195" t="s">
        <v>17</v>
      </c>
      <c r="C195" t="s">
        <v>12</v>
      </c>
      <c r="D195" t="s">
        <v>14</v>
      </c>
      <c r="E195" t="s">
        <v>25</v>
      </c>
      <c r="F195">
        <v>27418</v>
      </c>
      <c r="G195" s="1">
        <v>44984.627928240741</v>
      </c>
    </row>
    <row r="196" spans="1:7" x14ac:dyDescent="0.25">
      <c r="A196" t="s">
        <v>7</v>
      </c>
      <c r="B196" t="s">
        <v>18</v>
      </c>
      <c r="C196" t="s">
        <v>12</v>
      </c>
      <c r="D196" t="s">
        <v>10</v>
      </c>
      <c r="E196">
        <v>57</v>
      </c>
      <c r="F196">
        <v>27417</v>
      </c>
      <c r="G196" s="1">
        <v>44984.62704861111</v>
      </c>
    </row>
    <row r="197" spans="1:7" x14ac:dyDescent="0.25">
      <c r="A197" t="s">
        <v>7</v>
      </c>
      <c r="B197" t="s">
        <v>23</v>
      </c>
      <c r="C197" t="s">
        <v>13</v>
      </c>
      <c r="D197" t="s">
        <v>14</v>
      </c>
      <c r="E197">
        <v>47</v>
      </c>
      <c r="F197">
        <v>27416</v>
      </c>
      <c r="G197" s="1">
        <v>44984.626793981479</v>
      </c>
    </row>
    <row r="198" spans="1:7" x14ac:dyDescent="0.25">
      <c r="A198" t="s">
        <v>17</v>
      </c>
      <c r="C198" t="s">
        <v>12</v>
      </c>
      <c r="D198" t="s">
        <v>14</v>
      </c>
      <c r="E198">
        <v>57</v>
      </c>
      <c r="F198">
        <v>27415</v>
      </c>
      <c r="G198" s="1">
        <v>44984.625949074078</v>
      </c>
    </row>
    <row r="199" spans="1:7" x14ac:dyDescent="0.25">
      <c r="A199" t="s">
        <v>11</v>
      </c>
      <c r="C199" t="s">
        <v>13</v>
      </c>
      <c r="D199" t="s">
        <v>14</v>
      </c>
      <c r="E199">
        <v>86</v>
      </c>
      <c r="F199">
        <v>27414</v>
      </c>
      <c r="G199" s="1">
        <v>44984.625694444447</v>
      </c>
    </row>
    <row r="200" spans="1:7" x14ac:dyDescent="0.25">
      <c r="A200" t="s">
        <v>11</v>
      </c>
      <c r="C200" t="s">
        <v>13</v>
      </c>
      <c r="D200" t="s">
        <v>14</v>
      </c>
      <c r="E200">
        <v>64</v>
      </c>
      <c r="F200">
        <v>27413</v>
      </c>
      <c r="G200" s="1">
        <v>44984.625543981485</v>
      </c>
    </row>
    <row r="201" spans="1:7" x14ac:dyDescent="0.25">
      <c r="A201" t="s">
        <v>21</v>
      </c>
      <c r="B201" t="s">
        <v>16</v>
      </c>
      <c r="C201" t="s">
        <v>12</v>
      </c>
      <c r="D201" t="s">
        <v>10</v>
      </c>
      <c r="E201" t="s">
        <v>29</v>
      </c>
      <c r="F201">
        <v>27412</v>
      </c>
      <c r="G201" s="1">
        <v>44984.625115740739</v>
      </c>
    </row>
    <row r="202" spans="1:7" x14ac:dyDescent="0.25">
      <c r="A202" t="s">
        <v>11</v>
      </c>
      <c r="C202" t="s">
        <v>12</v>
      </c>
      <c r="D202" t="s">
        <v>10</v>
      </c>
      <c r="E202">
        <v>86</v>
      </c>
      <c r="F202">
        <v>27411</v>
      </c>
      <c r="G202" s="1">
        <v>44984.625057870369</v>
      </c>
    </row>
    <row r="203" spans="1:7" x14ac:dyDescent="0.25">
      <c r="A203" t="s">
        <v>7</v>
      </c>
      <c r="B203" t="s">
        <v>16</v>
      </c>
      <c r="C203" t="s">
        <v>16</v>
      </c>
      <c r="D203" t="s">
        <v>14</v>
      </c>
      <c r="E203">
        <v>57</v>
      </c>
      <c r="F203">
        <v>27410</v>
      </c>
      <c r="G203" s="1">
        <v>44984.624143518522</v>
      </c>
    </row>
    <row r="204" spans="1:7" x14ac:dyDescent="0.25">
      <c r="A204" t="s">
        <v>11</v>
      </c>
      <c r="C204" t="s">
        <v>13</v>
      </c>
      <c r="D204" t="s">
        <v>14</v>
      </c>
      <c r="E204">
        <v>86</v>
      </c>
      <c r="F204">
        <v>27409</v>
      </c>
      <c r="G204" s="1">
        <v>44984.623483796298</v>
      </c>
    </row>
    <row r="205" spans="1:7" x14ac:dyDescent="0.25">
      <c r="A205" t="s">
        <v>7</v>
      </c>
      <c r="B205" t="s">
        <v>23</v>
      </c>
      <c r="C205" t="s">
        <v>12</v>
      </c>
      <c r="D205" t="s">
        <v>10</v>
      </c>
      <c r="E205" t="s">
        <v>26</v>
      </c>
      <c r="F205">
        <v>27408</v>
      </c>
      <c r="G205" s="1">
        <v>44984.622314814813</v>
      </c>
    </row>
    <row r="206" spans="1:7" x14ac:dyDescent="0.25">
      <c r="A206" t="s">
        <v>7</v>
      </c>
      <c r="B206" t="s">
        <v>18</v>
      </c>
      <c r="C206" t="s">
        <v>13</v>
      </c>
      <c r="D206" t="s">
        <v>14</v>
      </c>
      <c r="E206" t="s">
        <v>15</v>
      </c>
      <c r="F206">
        <v>27407</v>
      </c>
      <c r="G206" s="1">
        <v>44984.622245370374</v>
      </c>
    </row>
    <row r="207" spans="1:7" x14ac:dyDescent="0.25">
      <c r="A207" t="s">
        <v>11</v>
      </c>
      <c r="C207" t="s">
        <v>12</v>
      </c>
      <c r="D207" t="s">
        <v>14</v>
      </c>
      <c r="E207">
        <v>1</v>
      </c>
      <c r="F207">
        <v>27406</v>
      </c>
      <c r="G207" s="1">
        <v>44984.621099537035</v>
      </c>
    </row>
    <row r="208" spans="1:7" x14ac:dyDescent="0.25">
      <c r="A208" t="s">
        <v>11</v>
      </c>
      <c r="C208" t="s">
        <v>13</v>
      </c>
      <c r="D208" t="s">
        <v>14</v>
      </c>
      <c r="E208">
        <v>86</v>
      </c>
      <c r="F208">
        <v>27405</v>
      </c>
      <c r="G208" s="1">
        <v>44984.621064814812</v>
      </c>
    </row>
    <row r="209" spans="1:7" x14ac:dyDescent="0.25">
      <c r="A209" t="s">
        <v>11</v>
      </c>
      <c r="C209" t="s">
        <v>13</v>
      </c>
      <c r="D209" t="s">
        <v>14</v>
      </c>
      <c r="E209">
        <v>66</v>
      </c>
      <c r="F209">
        <v>27404</v>
      </c>
      <c r="G209" s="1">
        <v>44984.620659722219</v>
      </c>
    </row>
    <row r="210" spans="1:7" x14ac:dyDescent="0.25">
      <c r="A210" t="s">
        <v>11</v>
      </c>
      <c r="C210" t="s">
        <v>13</v>
      </c>
      <c r="D210" t="s">
        <v>14</v>
      </c>
      <c r="E210">
        <v>57</v>
      </c>
      <c r="F210">
        <v>27403</v>
      </c>
      <c r="G210" s="1">
        <v>44984.620358796295</v>
      </c>
    </row>
    <row r="211" spans="1:7" x14ac:dyDescent="0.25">
      <c r="A211" t="s">
        <v>11</v>
      </c>
      <c r="C211" t="s">
        <v>27</v>
      </c>
      <c r="D211" t="s">
        <v>14</v>
      </c>
      <c r="E211" t="s">
        <v>25</v>
      </c>
      <c r="F211">
        <v>27402</v>
      </c>
      <c r="G211" s="1">
        <v>44984.620243055557</v>
      </c>
    </row>
    <row r="212" spans="1:7" x14ac:dyDescent="0.25">
      <c r="A212" t="s">
        <v>11</v>
      </c>
      <c r="C212" t="s">
        <v>13</v>
      </c>
      <c r="D212" t="s">
        <v>14</v>
      </c>
      <c r="E212">
        <v>1</v>
      </c>
      <c r="F212">
        <v>27401</v>
      </c>
      <c r="G212" s="1">
        <v>44984.619490740741</v>
      </c>
    </row>
    <row r="213" spans="1:7" x14ac:dyDescent="0.25">
      <c r="A213" t="s">
        <v>7</v>
      </c>
      <c r="B213" t="s">
        <v>23</v>
      </c>
      <c r="C213" t="s">
        <v>13</v>
      </c>
      <c r="D213" t="s">
        <v>14</v>
      </c>
      <c r="E213">
        <v>86</v>
      </c>
      <c r="F213">
        <v>27400</v>
      </c>
      <c r="G213" s="1">
        <v>44984.619293981479</v>
      </c>
    </row>
    <row r="214" spans="1:7" x14ac:dyDescent="0.25">
      <c r="A214" t="s">
        <v>7</v>
      </c>
      <c r="B214" t="s">
        <v>23</v>
      </c>
      <c r="C214" t="s">
        <v>12</v>
      </c>
      <c r="D214" t="s">
        <v>10</v>
      </c>
      <c r="E214">
        <v>66</v>
      </c>
      <c r="F214">
        <v>27399</v>
      </c>
      <c r="G214" s="1">
        <v>44984.619016203702</v>
      </c>
    </row>
    <row r="215" spans="1:7" x14ac:dyDescent="0.25">
      <c r="A215" t="s">
        <v>11</v>
      </c>
      <c r="C215" t="s">
        <v>13</v>
      </c>
      <c r="D215" t="s">
        <v>10</v>
      </c>
      <c r="E215">
        <v>66</v>
      </c>
      <c r="F215">
        <v>27398</v>
      </c>
      <c r="G215" s="1">
        <v>44984.618969907409</v>
      </c>
    </row>
    <row r="216" spans="1:7" x14ac:dyDescent="0.25">
      <c r="A216" t="s">
        <v>11</v>
      </c>
      <c r="C216" t="s">
        <v>24</v>
      </c>
      <c r="D216" t="s">
        <v>10</v>
      </c>
      <c r="E216">
        <v>59</v>
      </c>
      <c r="F216">
        <v>27397</v>
      </c>
      <c r="G216" s="1">
        <v>44984.618472222224</v>
      </c>
    </row>
    <row r="217" spans="1:7" x14ac:dyDescent="0.25">
      <c r="A217" t="s">
        <v>11</v>
      </c>
      <c r="C217" t="s">
        <v>12</v>
      </c>
      <c r="D217" t="s">
        <v>14</v>
      </c>
      <c r="E217">
        <v>65</v>
      </c>
      <c r="F217">
        <v>27396</v>
      </c>
      <c r="G217" s="1">
        <v>44984.617569444446</v>
      </c>
    </row>
    <row r="218" spans="1:7" x14ac:dyDescent="0.25">
      <c r="A218" t="s">
        <v>11</v>
      </c>
      <c r="C218" t="s">
        <v>12</v>
      </c>
      <c r="D218" t="s">
        <v>14</v>
      </c>
      <c r="E218">
        <v>86</v>
      </c>
      <c r="F218">
        <v>27395</v>
      </c>
      <c r="G218" s="1">
        <v>44984.617164351854</v>
      </c>
    </row>
    <row r="219" spans="1:7" x14ac:dyDescent="0.25">
      <c r="A219" t="s">
        <v>17</v>
      </c>
      <c r="C219" t="s">
        <v>9</v>
      </c>
      <c r="D219" t="s">
        <v>14</v>
      </c>
      <c r="E219" t="s">
        <v>15</v>
      </c>
      <c r="F219">
        <v>27394</v>
      </c>
      <c r="G219" s="1">
        <v>44984.616724537038</v>
      </c>
    </row>
    <row r="220" spans="1:7" x14ac:dyDescent="0.25">
      <c r="A220" t="s">
        <v>17</v>
      </c>
      <c r="C220" t="s">
        <v>13</v>
      </c>
      <c r="D220" t="s">
        <v>14</v>
      </c>
      <c r="E220">
        <v>66</v>
      </c>
      <c r="F220">
        <v>27393</v>
      </c>
      <c r="G220" s="1">
        <v>44984.616562499999</v>
      </c>
    </row>
    <row r="221" spans="1:7" x14ac:dyDescent="0.25">
      <c r="A221" t="s">
        <v>17</v>
      </c>
      <c r="C221" t="s">
        <v>9</v>
      </c>
      <c r="D221" t="s">
        <v>14</v>
      </c>
      <c r="E221">
        <v>64</v>
      </c>
      <c r="F221">
        <v>27392</v>
      </c>
      <c r="G221" s="1">
        <v>44984.616273148145</v>
      </c>
    </row>
    <row r="222" spans="1:7" x14ac:dyDescent="0.25">
      <c r="A222" t="s">
        <v>11</v>
      </c>
      <c r="C222" t="s">
        <v>13</v>
      </c>
      <c r="D222" t="s">
        <v>14</v>
      </c>
      <c r="E222">
        <v>57</v>
      </c>
      <c r="F222">
        <v>27391</v>
      </c>
      <c r="G222" s="1">
        <v>44984.615613425929</v>
      </c>
    </row>
    <row r="223" spans="1:7" x14ac:dyDescent="0.25">
      <c r="A223" t="s">
        <v>11</v>
      </c>
      <c r="C223" t="s">
        <v>12</v>
      </c>
      <c r="D223" t="s">
        <v>10</v>
      </c>
      <c r="E223">
        <v>39</v>
      </c>
      <c r="F223">
        <v>27390</v>
      </c>
      <c r="G223" s="1">
        <v>44984.615104166667</v>
      </c>
    </row>
    <row r="224" spans="1:7" x14ac:dyDescent="0.25">
      <c r="A224" t="s">
        <v>11</v>
      </c>
      <c r="C224" t="s">
        <v>16</v>
      </c>
      <c r="D224" t="s">
        <v>10</v>
      </c>
      <c r="E224">
        <v>86</v>
      </c>
      <c r="F224">
        <v>27389</v>
      </c>
      <c r="G224" s="1">
        <v>44984.614027777781</v>
      </c>
    </row>
    <row r="225" spans="1:7" x14ac:dyDescent="0.25">
      <c r="A225" t="s">
        <v>21</v>
      </c>
      <c r="B225" t="s">
        <v>18</v>
      </c>
      <c r="C225" t="s">
        <v>12</v>
      </c>
      <c r="D225" t="s">
        <v>10</v>
      </c>
      <c r="E225">
        <v>86</v>
      </c>
      <c r="F225">
        <v>27388</v>
      </c>
      <c r="G225" s="1">
        <v>44984.61377314815</v>
      </c>
    </row>
    <row r="226" spans="1:7" x14ac:dyDescent="0.25">
      <c r="A226" t="s">
        <v>7</v>
      </c>
      <c r="B226" t="s">
        <v>23</v>
      </c>
      <c r="C226" t="s">
        <v>12</v>
      </c>
      <c r="D226" t="s">
        <v>10</v>
      </c>
      <c r="E226">
        <v>86</v>
      </c>
      <c r="F226">
        <v>27387</v>
      </c>
      <c r="G226" s="1">
        <v>44984.613333333335</v>
      </c>
    </row>
    <row r="227" spans="1:7" x14ac:dyDescent="0.25">
      <c r="A227" t="s">
        <v>11</v>
      </c>
      <c r="C227" t="s">
        <v>13</v>
      </c>
      <c r="D227" t="s">
        <v>10</v>
      </c>
      <c r="E227">
        <v>64</v>
      </c>
      <c r="F227">
        <v>27386</v>
      </c>
      <c r="G227" s="1">
        <v>44984.612766203703</v>
      </c>
    </row>
    <row r="228" spans="1:7" x14ac:dyDescent="0.25">
      <c r="A228" t="s">
        <v>17</v>
      </c>
      <c r="C228" t="s">
        <v>13</v>
      </c>
      <c r="D228" t="s">
        <v>14</v>
      </c>
      <c r="E228">
        <v>86</v>
      </c>
      <c r="F228">
        <v>27385</v>
      </c>
      <c r="G228" s="1">
        <v>44984.612210648149</v>
      </c>
    </row>
    <row r="229" spans="1:7" x14ac:dyDescent="0.25">
      <c r="A229" t="s">
        <v>7</v>
      </c>
      <c r="B229" t="s">
        <v>20</v>
      </c>
      <c r="C229" t="s">
        <v>12</v>
      </c>
      <c r="D229" t="s">
        <v>10</v>
      </c>
      <c r="E229" t="s">
        <v>25</v>
      </c>
      <c r="F229">
        <v>27384</v>
      </c>
      <c r="G229" s="1">
        <v>44984.611655092594</v>
      </c>
    </row>
    <row r="230" spans="1:7" x14ac:dyDescent="0.25">
      <c r="A230" t="s">
        <v>7</v>
      </c>
      <c r="B230" t="s">
        <v>20</v>
      </c>
      <c r="C230" t="s">
        <v>13</v>
      </c>
      <c r="D230" t="s">
        <v>14</v>
      </c>
      <c r="E230">
        <v>70</v>
      </c>
      <c r="F230">
        <v>27383</v>
      </c>
      <c r="G230" s="1">
        <v>44984.611180555556</v>
      </c>
    </row>
    <row r="231" spans="1:7" x14ac:dyDescent="0.25">
      <c r="A231" t="s">
        <v>7</v>
      </c>
      <c r="B231" t="s">
        <v>18</v>
      </c>
      <c r="C231" t="s">
        <v>9</v>
      </c>
      <c r="D231" t="s">
        <v>14</v>
      </c>
      <c r="E231">
        <v>86</v>
      </c>
      <c r="F231">
        <v>27382</v>
      </c>
      <c r="G231" s="1">
        <v>44984.610821759263</v>
      </c>
    </row>
    <row r="232" spans="1:7" x14ac:dyDescent="0.25">
      <c r="A232" t="s">
        <v>21</v>
      </c>
      <c r="B232" t="s">
        <v>22</v>
      </c>
      <c r="C232" t="s">
        <v>16</v>
      </c>
      <c r="D232" t="s">
        <v>10</v>
      </c>
      <c r="E232">
        <v>86</v>
      </c>
      <c r="F232">
        <v>27381</v>
      </c>
      <c r="G232" s="1">
        <v>44984.610405092593</v>
      </c>
    </row>
    <row r="233" spans="1:7" x14ac:dyDescent="0.25">
      <c r="A233" t="s">
        <v>17</v>
      </c>
      <c r="C233" t="s">
        <v>13</v>
      </c>
      <c r="D233" t="s">
        <v>14</v>
      </c>
      <c r="E233">
        <v>70</v>
      </c>
      <c r="F233">
        <v>27380</v>
      </c>
      <c r="G233" s="1">
        <v>44984.61010416667</v>
      </c>
    </row>
    <row r="234" spans="1:7" x14ac:dyDescent="0.25">
      <c r="A234" t="s">
        <v>7</v>
      </c>
      <c r="B234" t="s">
        <v>23</v>
      </c>
      <c r="C234" t="s">
        <v>12</v>
      </c>
      <c r="D234" t="s">
        <v>10</v>
      </c>
      <c r="E234">
        <v>1</v>
      </c>
      <c r="F234">
        <v>27379</v>
      </c>
      <c r="G234" s="1">
        <v>44984.609317129631</v>
      </c>
    </row>
    <row r="235" spans="1:7" x14ac:dyDescent="0.25">
      <c r="A235" t="s">
        <v>11</v>
      </c>
      <c r="C235" t="s">
        <v>13</v>
      </c>
      <c r="D235" t="s">
        <v>14</v>
      </c>
      <c r="E235">
        <v>57</v>
      </c>
      <c r="F235">
        <v>27378</v>
      </c>
      <c r="G235" s="1">
        <v>44984.608078703706</v>
      </c>
    </row>
    <row r="236" spans="1:7" x14ac:dyDescent="0.25">
      <c r="A236" t="s">
        <v>11</v>
      </c>
      <c r="C236" t="s">
        <v>24</v>
      </c>
      <c r="D236" t="s">
        <v>14</v>
      </c>
      <c r="E236">
        <v>86</v>
      </c>
      <c r="F236">
        <v>27377</v>
      </c>
      <c r="G236" s="1">
        <v>44984.607071759259</v>
      </c>
    </row>
    <row r="237" spans="1:7" x14ac:dyDescent="0.25">
      <c r="A237" t="s">
        <v>7</v>
      </c>
      <c r="B237" t="s">
        <v>18</v>
      </c>
      <c r="C237" t="s">
        <v>9</v>
      </c>
      <c r="D237" t="s">
        <v>10</v>
      </c>
      <c r="E237">
        <v>55</v>
      </c>
      <c r="F237">
        <v>27376</v>
      </c>
      <c r="G237" s="1">
        <v>44984.606099537035</v>
      </c>
    </row>
    <row r="238" spans="1:7" x14ac:dyDescent="0.25">
      <c r="A238" t="s">
        <v>7</v>
      </c>
      <c r="B238" t="s">
        <v>23</v>
      </c>
      <c r="C238" t="s">
        <v>16</v>
      </c>
      <c r="D238" t="s">
        <v>10</v>
      </c>
      <c r="E238">
        <v>66</v>
      </c>
      <c r="F238">
        <v>27375</v>
      </c>
      <c r="G238" s="1">
        <v>44984.605578703704</v>
      </c>
    </row>
    <row r="239" spans="1:7" x14ac:dyDescent="0.25">
      <c r="A239" t="s">
        <v>11</v>
      </c>
      <c r="C239" t="s">
        <v>24</v>
      </c>
      <c r="D239" t="s">
        <v>14</v>
      </c>
      <c r="E239">
        <v>57</v>
      </c>
      <c r="F239">
        <v>27374</v>
      </c>
      <c r="G239" s="1">
        <v>44984.605000000003</v>
      </c>
    </row>
    <row r="240" spans="1:7" x14ac:dyDescent="0.25">
      <c r="A240" t="s">
        <v>17</v>
      </c>
      <c r="C240" t="s">
        <v>13</v>
      </c>
      <c r="D240" t="s">
        <v>14</v>
      </c>
      <c r="E240">
        <v>64</v>
      </c>
      <c r="F240">
        <v>27373</v>
      </c>
      <c r="G240" s="1">
        <v>44984.60465277778</v>
      </c>
    </row>
    <row r="241" spans="1:7" x14ac:dyDescent="0.25">
      <c r="A241" t="s">
        <v>11</v>
      </c>
      <c r="C241" t="s">
        <v>13</v>
      </c>
      <c r="D241" t="s">
        <v>14</v>
      </c>
      <c r="E241">
        <v>66</v>
      </c>
      <c r="F241">
        <v>27372</v>
      </c>
      <c r="G241" s="1">
        <v>44984.604537037034</v>
      </c>
    </row>
    <row r="242" spans="1:7" x14ac:dyDescent="0.25">
      <c r="A242" t="s">
        <v>7</v>
      </c>
      <c r="B242" t="s">
        <v>18</v>
      </c>
      <c r="C242" t="s">
        <v>13</v>
      </c>
      <c r="D242" t="s">
        <v>14</v>
      </c>
      <c r="E242" t="s">
        <v>29</v>
      </c>
      <c r="F242">
        <v>27371</v>
      </c>
      <c r="G242" s="1">
        <v>44984.604212962964</v>
      </c>
    </row>
    <row r="243" spans="1:7" x14ac:dyDescent="0.25">
      <c r="A243" t="s">
        <v>7</v>
      </c>
      <c r="B243" t="s">
        <v>22</v>
      </c>
      <c r="C243" t="s">
        <v>24</v>
      </c>
      <c r="D243" t="s">
        <v>14</v>
      </c>
      <c r="E243">
        <v>64</v>
      </c>
      <c r="F243">
        <v>27370</v>
      </c>
      <c r="G243" s="1">
        <v>44984.604027777779</v>
      </c>
    </row>
    <row r="244" spans="1:7" x14ac:dyDescent="0.25">
      <c r="A244" t="s">
        <v>11</v>
      </c>
      <c r="C244" t="s">
        <v>12</v>
      </c>
      <c r="D244" t="s">
        <v>10</v>
      </c>
      <c r="E244">
        <v>8</v>
      </c>
      <c r="F244">
        <v>27369</v>
      </c>
      <c r="G244" s="1">
        <v>44984.603761574072</v>
      </c>
    </row>
    <row r="245" spans="1:7" x14ac:dyDescent="0.25">
      <c r="A245" t="s">
        <v>7</v>
      </c>
      <c r="B245" t="s">
        <v>20</v>
      </c>
      <c r="C245" t="s">
        <v>12</v>
      </c>
      <c r="D245" t="s">
        <v>10</v>
      </c>
      <c r="E245">
        <v>57</v>
      </c>
      <c r="F245">
        <v>27368</v>
      </c>
      <c r="G245" s="1">
        <v>44984.603541666664</v>
      </c>
    </row>
    <row r="246" spans="1:7" x14ac:dyDescent="0.25">
      <c r="A246" t="s">
        <v>17</v>
      </c>
      <c r="C246" t="s">
        <v>12</v>
      </c>
      <c r="D246" t="s">
        <v>10</v>
      </c>
      <c r="E246">
        <v>57</v>
      </c>
      <c r="F246">
        <v>27367</v>
      </c>
      <c r="G246" s="1">
        <v>44984.603483796294</v>
      </c>
    </row>
    <row r="247" spans="1:7" x14ac:dyDescent="0.25">
      <c r="A247" t="s">
        <v>17</v>
      </c>
      <c r="C247" t="s">
        <v>13</v>
      </c>
      <c r="D247" t="s">
        <v>14</v>
      </c>
      <c r="E247">
        <v>65</v>
      </c>
      <c r="F247">
        <v>27366</v>
      </c>
      <c r="G247" s="1">
        <v>44984.601909722223</v>
      </c>
    </row>
    <row r="248" spans="1:7" x14ac:dyDescent="0.25">
      <c r="A248" t="s">
        <v>11</v>
      </c>
      <c r="C248" t="s">
        <v>12</v>
      </c>
      <c r="D248" t="s">
        <v>10</v>
      </c>
      <c r="E248">
        <v>66</v>
      </c>
      <c r="F248">
        <v>27365</v>
      </c>
      <c r="G248" s="1">
        <v>44984.601354166669</v>
      </c>
    </row>
    <row r="249" spans="1:7" x14ac:dyDescent="0.25">
      <c r="A249" t="s">
        <v>11</v>
      </c>
      <c r="C249" t="s">
        <v>13</v>
      </c>
      <c r="D249" t="s">
        <v>14</v>
      </c>
      <c r="E249">
        <v>39</v>
      </c>
      <c r="F249">
        <v>27364</v>
      </c>
      <c r="G249" s="1">
        <v>44984.600266203706</v>
      </c>
    </row>
    <row r="250" spans="1:7" x14ac:dyDescent="0.25">
      <c r="A250" t="s">
        <v>7</v>
      </c>
      <c r="B250" t="s">
        <v>16</v>
      </c>
      <c r="C250" t="s">
        <v>13</v>
      </c>
      <c r="D250" t="s">
        <v>10</v>
      </c>
      <c r="E250">
        <v>86</v>
      </c>
      <c r="F250">
        <v>27363</v>
      </c>
      <c r="G250" s="1">
        <v>44984.599895833337</v>
      </c>
    </row>
    <row r="251" spans="1:7" x14ac:dyDescent="0.25">
      <c r="A251" t="s">
        <v>17</v>
      </c>
      <c r="C251" t="s">
        <v>13</v>
      </c>
      <c r="D251" t="s">
        <v>10</v>
      </c>
      <c r="E251" t="s">
        <v>29</v>
      </c>
      <c r="F251">
        <v>27362</v>
      </c>
      <c r="G251" s="1">
        <v>44984.599803240744</v>
      </c>
    </row>
    <row r="252" spans="1:7" x14ac:dyDescent="0.25">
      <c r="A252" t="s">
        <v>11</v>
      </c>
      <c r="C252" t="s">
        <v>13</v>
      </c>
      <c r="D252" t="s">
        <v>14</v>
      </c>
      <c r="E252">
        <v>57</v>
      </c>
      <c r="F252">
        <v>27361</v>
      </c>
      <c r="G252" s="1">
        <v>44984.599768518521</v>
      </c>
    </row>
    <row r="253" spans="1:7" x14ac:dyDescent="0.25">
      <c r="A253" t="s">
        <v>7</v>
      </c>
      <c r="B253" t="s">
        <v>18</v>
      </c>
      <c r="C253" t="s">
        <v>12</v>
      </c>
      <c r="D253" t="s">
        <v>10</v>
      </c>
      <c r="E253">
        <v>66</v>
      </c>
      <c r="F253">
        <v>27360</v>
      </c>
      <c r="G253" s="1">
        <v>44984.599328703705</v>
      </c>
    </row>
    <row r="254" spans="1:7" x14ac:dyDescent="0.25">
      <c r="A254" t="s">
        <v>11</v>
      </c>
      <c r="C254" t="s">
        <v>24</v>
      </c>
      <c r="D254" t="s">
        <v>10</v>
      </c>
      <c r="E254">
        <v>86</v>
      </c>
      <c r="F254">
        <v>27359</v>
      </c>
      <c r="G254" s="1">
        <v>44984.599236111113</v>
      </c>
    </row>
    <row r="255" spans="1:7" x14ac:dyDescent="0.25">
      <c r="A255" t="s">
        <v>7</v>
      </c>
      <c r="B255" t="s">
        <v>20</v>
      </c>
      <c r="C255" t="s">
        <v>24</v>
      </c>
      <c r="D255" t="s">
        <v>14</v>
      </c>
      <c r="E255">
        <v>86</v>
      </c>
      <c r="F255">
        <v>27358</v>
      </c>
      <c r="G255" s="1">
        <v>44984.598807870374</v>
      </c>
    </row>
    <row r="256" spans="1:7" x14ac:dyDescent="0.25">
      <c r="A256" t="s">
        <v>11</v>
      </c>
      <c r="C256" t="s">
        <v>13</v>
      </c>
      <c r="D256" t="s">
        <v>10</v>
      </c>
      <c r="E256">
        <v>57</v>
      </c>
      <c r="F256">
        <v>27357</v>
      </c>
      <c r="G256" s="1">
        <v>44984.597662037035</v>
      </c>
    </row>
    <row r="257" spans="1:7" x14ac:dyDescent="0.25">
      <c r="A257" t="s">
        <v>11</v>
      </c>
      <c r="C257" t="s">
        <v>13</v>
      </c>
      <c r="D257" t="s">
        <v>10</v>
      </c>
      <c r="E257">
        <v>57</v>
      </c>
      <c r="F257">
        <v>27356</v>
      </c>
      <c r="G257" s="1">
        <v>44984.59648148148</v>
      </c>
    </row>
    <row r="258" spans="1:7" x14ac:dyDescent="0.25">
      <c r="A258" t="s">
        <v>11</v>
      </c>
      <c r="C258" t="s">
        <v>13</v>
      </c>
      <c r="D258" t="s">
        <v>14</v>
      </c>
      <c r="E258">
        <v>57</v>
      </c>
      <c r="F258">
        <v>27355</v>
      </c>
      <c r="G258" s="1">
        <v>44984.596226851849</v>
      </c>
    </row>
    <row r="259" spans="1:7" x14ac:dyDescent="0.25">
      <c r="A259" t="s">
        <v>7</v>
      </c>
      <c r="B259" t="s">
        <v>20</v>
      </c>
      <c r="C259" t="s">
        <v>12</v>
      </c>
      <c r="D259" t="s">
        <v>10</v>
      </c>
      <c r="E259">
        <v>57</v>
      </c>
      <c r="F259">
        <v>27354</v>
      </c>
      <c r="G259" s="1">
        <v>44984.595532407409</v>
      </c>
    </row>
    <row r="260" spans="1:7" x14ac:dyDescent="0.25">
      <c r="A260" t="s">
        <v>11</v>
      </c>
      <c r="C260" t="s">
        <v>16</v>
      </c>
      <c r="D260" t="s">
        <v>14</v>
      </c>
      <c r="E260">
        <v>57</v>
      </c>
      <c r="F260">
        <v>27353</v>
      </c>
      <c r="G260" s="1">
        <v>44984.594606481478</v>
      </c>
    </row>
    <row r="261" spans="1:7" x14ac:dyDescent="0.25">
      <c r="A261" t="s">
        <v>17</v>
      </c>
      <c r="C261" t="s">
        <v>12</v>
      </c>
      <c r="D261" t="s">
        <v>10</v>
      </c>
      <c r="E261">
        <v>57</v>
      </c>
      <c r="F261">
        <v>27352</v>
      </c>
      <c r="G261" s="1">
        <v>44984.594421296293</v>
      </c>
    </row>
    <row r="262" spans="1:7" x14ac:dyDescent="0.25">
      <c r="A262" t="s">
        <v>11</v>
      </c>
      <c r="C262" t="s">
        <v>12</v>
      </c>
      <c r="D262" t="s">
        <v>10</v>
      </c>
      <c r="E262" t="s">
        <v>29</v>
      </c>
      <c r="F262">
        <v>27351</v>
      </c>
      <c r="G262" s="1">
        <v>44984.593680555554</v>
      </c>
    </row>
    <row r="263" spans="1:7" x14ac:dyDescent="0.25">
      <c r="A263" t="s">
        <v>21</v>
      </c>
      <c r="B263" t="s">
        <v>20</v>
      </c>
      <c r="C263" t="s">
        <v>24</v>
      </c>
      <c r="D263" t="s">
        <v>14</v>
      </c>
      <c r="E263">
        <v>66</v>
      </c>
      <c r="F263">
        <v>27350</v>
      </c>
      <c r="G263" s="1">
        <v>44984.593194444446</v>
      </c>
    </row>
    <row r="264" spans="1:7" x14ac:dyDescent="0.25">
      <c r="A264" t="s">
        <v>7</v>
      </c>
      <c r="B264" t="s">
        <v>20</v>
      </c>
      <c r="C264" t="s">
        <v>12</v>
      </c>
      <c r="D264" t="s">
        <v>10</v>
      </c>
      <c r="E264">
        <v>57</v>
      </c>
      <c r="F264">
        <v>27349</v>
      </c>
      <c r="G264" s="1">
        <v>44984.593148148146</v>
      </c>
    </row>
    <row r="265" spans="1:7" x14ac:dyDescent="0.25">
      <c r="A265" t="s">
        <v>7</v>
      </c>
      <c r="B265" t="s">
        <v>23</v>
      </c>
      <c r="C265" t="s">
        <v>16</v>
      </c>
      <c r="D265" t="s">
        <v>10</v>
      </c>
      <c r="E265">
        <v>57</v>
      </c>
      <c r="F265">
        <v>27348</v>
      </c>
      <c r="G265" s="1">
        <v>44984.59302083333</v>
      </c>
    </row>
    <row r="266" spans="1:7" x14ac:dyDescent="0.25">
      <c r="A266" t="s">
        <v>11</v>
      </c>
      <c r="C266" t="s">
        <v>13</v>
      </c>
      <c r="D266" t="s">
        <v>14</v>
      </c>
      <c r="E266">
        <v>86</v>
      </c>
      <c r="F266">
        <v>27347</v>
      </c>
      <c r="G266" s="1">
        <v>44984.590937499997</v>
      </c>
    </row>
    <row r="267" spans="1:7" x14ac:dyDescent="0.25">
      <c r="A267" t="s">
        <v>11</v>
      </c>
      <c r="C267" t="s">
        <v>12</v>
      </c>
      <c r="D267" t="s">
        <v>10</v>
      </c>
      <c r="E267">
        <v>57</v>
      </c>
      <c r="F267">
        <v>27346</v>
      </c>
      <c r="G267" s="1">
        <v>44984.589490740742</v>
      </c>
    </row>
    <row r="268" spans="1:7" x14ac:dyDescent="0.25">
      <c r="A268" t="s">
        <v>7</v>
      </c>
      <c r="B268" t="s">
        <v>23</v>
      </c>
      <c r="C268" t="s">
        <v>12</v>
      </c>
      <c r="D268" t="s">
        <v>10</v>
      </c>
      <c r="E268" t="s">
        <v>25</v>
      </c>
      <c r="F268">
        <v>27345</v>
      </c>
      <c r="G268" s="1">
        <v>44984.588275462964</v>
      </c>
    </row>
    <row r="269" spans="1:7" x14ac:dyDescent="0.25">
      <c r="A269" t="s">
        <v>21</v>
      </c>
      <c r="B269" t="s">
        <v>18</v>
      </c>
      <c r="C269" t="s">
        <v>12</v>
      </c>
      <c r="D269" t="s">
        <v>10</v>
      </c>
      <c r="E269">
        <v>66</v>
      </c>
      <c r="F269">
        <v>27344</v>
      </c>
      <c r="G269" s="1">
        <v>44984.586944444447</v>
      </c>
    </row>
    <row r="270" spans="1:7" x14ac:dyDescent="0.25">
      <c r="A270" t="s">
        <v>11</v>
      </c>
      <c r="C270" t="s">
        <v>24</v>
      </c>
      <c r="D270" t="s">
        <v>10</v>
      </c>
      <c r="E270" t="s">
        <v>25</v>
      </c>
      <c r="F270">
        <v>27343</v>
      </c>
      <c r="G270" s="1">
        <v>44984.586388888885</v>
      </c>
    </row>
    <row r="271" spans="1:7" x14ac:dyDescent="0.25">
      <c r="A271" t="s">
        <v>11</v>
      </c>
      <c r="C271" t="s">
        <v>13</v>
      </c>
      <c r="D271" t="s">
        <v>14</v>
      </c>
      <c r="E271">
        <v>39</v>
      </c>
      <c r="F271">
        <v>27342</v>
      </c>
      <c r="G271" s="1">
        <v>44984.585960648146</v>
      </c>
    </row>
    <row r="272" spans="1:7" x14ac:dyDescent="0.25">
      <c r="A272" t="s">
        <v>7</v>
      </c>
      <c r="B272" t="s">
        <v>18</v>
      </c>
      <c r="C272" t="s">
        <v>9</v>
      </c>
      <c r="D272" t="s">
        <v>14</v>
      </c>
      <c r="E272">
        <v>64</v>
      </c>
      <c r="F272">
        <v>27341</v>
      </c>
      <c r="G272" s="1">
        <v>44984.585648148146</v>
      </c>
    </row>
    <row r="273" spans="1:7" x14ac:dyDescent="0.25">
      <c r="A273" t="s">
        <v>7</v>
      </c>
      <c r="B273" t="s">
        <v>23</v>
      </c>
      <c r="C273" t="s">
        <v>19</v>
      </c>
      <c r="D273" t="s">
        <v>10</v>
      </c>
      <c r="E273">
        <v>64</v>
      </c>
      <c r="F273">
        <v>27340</v>
      </c>
      <c r="G273" s="1">
        <v>44984.585138888891</v>
      </c>
    </row>
    <row r="274" spans="1:7" x14ac:dyDescent="0.25">
      <c r="A274" t="s">
        <v>17</v>
      </c>
      <c r="C274" t="s">
        <v>13</v>
      </c>
      <c r="D274" t="s">
        <v>14</v>
      </c>
      <c r="E274">
        <v>39</v>
      </c>
      <c r="F274">
        <v>27339</v>
      </c>
      <c r="G274" s="1">
        <v>44984.584444444445</v>
      </c>
    </row>
    <row r="275" spans="1:7" x14ac:dyDescent="0.25">
      <c r="A275" t="s">
        <v>11</v>
      </c>
      <c r="C275" t="s">
        <v>13</v>
      </c>
      <c r="D275" t="s">
        <v>14</v>
      </c>
      <c r="E275">
        <v>57</v>
      </c>
      <c r="F275">
        <v>27338</v>
      </c>
      <c r="G275" s="1">
        <v>44984.58388888889</v>
      </c>
    </row>
    <row r="276" spans="1:7" x14ac:dyDescent="0.25">
      <c r="A276" t="s">
        <v>21</v>
      </c>
      <c r="B276" t="s">
        <v>16</v>
      </c>
      <c r="C276" t="s">
        <v>16</v>
      </c>
      <c r="D276" t="s">
        <v>14</v>
      </c>
      <c r="E276">
        <v>57</v>
      </c>
      <c r="F276">
        <v>27337</v>
      </c>
      <c r="G276" s="1">
        <v>44984.583553240744</v>
      </c>
    </row>
    <row r="277" spans="1:7" x14ac:dyDescent="0.25">
      <c r="A277" t="s">
        <v>11</v>
      </c>
      <c r="C277" t="s">
        <v>12</v>
      </c>
      <c r="D277" t="s">
        <v>10</v>
      </c>
      <c r="E277">
        <v>55</v>
      </c>
      <c r="F277">
        <v>27336</v>
      </c>
      <c r="G277" s="1">
        <v>44984.582465277781</v>
      </c>
    </row>
    <row r="278" spans="1:7" x14ac:dyDescent="0.25">
      <c r="A278" t="s">
        <v>7</v>
      </c>
      <c r="B278" t="s">
        <v>22</v>
      </c>
      <c r="C278" t="s">
        <v>12</v>
      </c>
      <c r="D278" t="s">
        <v>14</v>
      </c>
      <c r="E278">
        <v>57</v>
      </c>
      <c r="F278">
        <v>27335</v>
      </c>
      <c r="G278" s="1">
        <v>44984.580127314817</v>
      </c>
    </row>
    <row r="279" spans="1:7" x14ac:dyDescent="0.25">
      <c r="A279" t="s">
        <v>21</v>
      </c>
      <c r="B279" t="s">
        <v>22</v>
      </c>
      <c r="C279" t="s">
        <v>12</v>
      </c>
      <c r="D279" t="s">
        <v>10</v>
      </c>
      <c r="E279">
        <v>73</v>
      </c>
      <c r="F279">
        <v>27334</v>
      </c>
      <c r="G279" s="1">
        <v>44984.579525462963</v>
      </c>
    </row>
    <row r="280" spans="1:7" x14ac:dyDescent="0.25">
      <c r="A280" t="s">
        <v>21</v>
      </c>
      <c r="B280" t="s">
        <v>22</v>
      </c>
      <c r="C280" t="s">
        <v>16</v>
      </c>
      <c r="D280" t="s">
        <v>10</v>
      </c>
      <c r="E280">
        <v>57</v>
      </c>
      <c r="F280">
        <v>27333</v>
      </c>
      <c r="G280" s="1">
        <v>44984.579467592594</v>
      </c>
    </row>
    <row r="281" spans="1:7" x14ac:dyDescent="0.25">
      <c r="A281" t="s">
        <v>11</v>
      </c>
      <c r="C281" t="s">
        <v>24</v>
      </c>
      <c r="D281" t="s">
        <v>10</v>
      </c>
      <c r="E281" t="s">
        <v>15</v>
      </c>
      <c r="F281">
        <v>27332</v>
      </c>
      <c r="G281" s="1">
        <v>44984.579270833332</v>
      </c>
    </row>
    <row r="282" spans="1:7" x14ac:dyDescent="0.25">
      <c r="A282" t="s">
        <v>11</v>
      </c>
      <c r="C282" t="s">
        <v>16</v>
      </c>
      <c r="D282" t="s">
        <v>10</v>
      </c>
      <c r="E282">
        <v>57</v>
      </c>
      <c r="F282">
        <v>27331</v>
      </c>
      <c r="G282" s="1">
        <v>44984.579201388886</v>
      </c>
    </row>
    <row r="283" spans="1:7" x14ac:dyDescent="0.25">
      <c r="A283" t="s">
        <v>11</v>
      </c>
      <c r="C283" t="s">
        <v>13</v>
      </c>
      <c r="D283" t="s">
        <v>14</v>
      </c>
      <c r="E283">
        <v>73</v>
      </c>
      <c r="F283">
        <v>27330</v>
      </c>
      <c r="G283" s="1">
        <v>44984.578483796293</v>
      </c>
    </row>
    <row r="284" spans="1:7" x14ac:dyDescent="0.25">
      <c r="A284" t="s">
        <v>11</v>
      </c>
      <c r="C284" t="s">
        <v>12</v>
      </c>
      <c r="D284" t="s">
        <v>10</v>
      </c>
      <c r="E284">
        <v>57</v>
      </c>
      <c r="F284">
        <v>27329</v>
      </c>
      <c r="G284" s="1">
        <v>44984.577604166669</v>
      </c>
    </row>
    <row r="285" spans="1:7" x14ac:dyDescent="0.25">
      <c r="A285" t="s">
        <v>11</v>
      </c>
      <c r="C285" t="s">
        <v>24</v>
      </c>
      <c r="D285" t="s">
        <v>14</v>
      </c>
      <c r="E285" t="s">
        <v>25</v>
      </c>
      <c r="F285">
        <v>27328</v>
      </c>
      <c r="G285" s="1">
        <v>44984.577060185184</v>
      </c>
    </row>
    <row r="286" spans="1:7" x14ac:dyDescent="0.25">
      <c r="A286" t="s">
        <v>7</v>
      </c>
      <c r="B286" t="s">
        <v>20</v>
      </c>
      <c r="C286" t="s">
        <v>24</v>
      </c>
      <c r="D286" t="s">
        <v>10</v>
      </c>
      <c r="E286">
        <v>57</v>
      </c>
      <c r="F286">
        <v>27327</v>
      </c>
      <c r="G286" s="1">
        <v>44984.576388888891</v>
      </c>
    </row>
    <row r="287" spans="1:7" x14ac:dyDescent="0.25">
      <c r="A287" t="s">
        <v>11</v>
      </c>
      <c r="C287" t="s">
        <v>16</v>
      </c>
      <c r="D287" t="s">
        <v>10</v>
      </c>
      <c r="E287">
        <v>86</v>
      </c>
      <c r="F287">
        <v>27326</v>
      </c>
      <c r="G287" s="1">
        <v>44984.575011574074</v>
      </c>
    </row>
    <row r="288" spans="1:7" x14ac:dyDescent="0.25">
      <c r="A288" t="s">
        <v>7</v>
      </c>
      <c r="B288" t="s">
        <v>20</v>
      </c>
      <c r="C288" t="s">
        <v>24</v>
      </c>
      <c r="D288" t="s">
        <v>14</v>
      </c>
      <c r="E288" t="s">
        <v>25</v>
      </c>
      <c r="F288">
        <v>27325</v>
      </c>
      <c r="G288" s="1">
        <v>44984.574780092589</v>
      </c>
    </row>
    <row r="289" spans="1:7" x14ac:dyDescent="0.25">
      <c r="A289" t="s">
        <v>11</v>
      </c>
      <c r="C289" t="s">
        <v>13</v>
      </c>
      <c r="D289" t="s">
        <v>10</v>
      </c>
      <c r="E289">
        <v>39</v>
      </c>
      <c r="F289">
        <v>27324</v>
      </c>
      <c r="G289" s="1">
        <v>44984.574108796296</v>
      </c>
    </row>
    <row r="290" spans="1:7" x14ac:dyDescent="0.25">
      <c r="A290" t="s">
        <v>21</v>
      </c>
      <c r="B290" t="s">
        <v>20</v>
      </c>
      <c r="C290" t="s">
        <v>19</v>
      </c>
      <c r="D290" t="s">
        <v>10</v>
      </c>
      <c r="E290">
        <v>66</v>
      </c>
      <c r="F290">
        <v>27323</v>
      </c>
      <c r="G290" s="1">
        <v>44984.573159722226</v>
      </c>
    </row>
    <row r="291" spans="1:7" x14ac:dyDescent="0.25">
      <c r="A291" t="s">
        <v>7</v>
      </c>
      <c r="B291" t="s">
        <v>23</v>
      </c>
      <c r="C291" t="s">
        <v>13</v>
      </c>
      <c r="D291" t="s">
        <v>14</v>
      </c>
      <c r="E291" t="s">
        <v>15</v>
      </c>
      <c r="F291">
        <v>27322</v>
      </c>
      <c r="G291" s="1">
        <v>44984.571793981479</v>
      </c>
    </row>
    <row r="292" spans="1:7" x14ac:dyDescent="0.25">
      <c r="A292" t="s">
        <v>7</v>
      </c>
      <c r="B292" t="s">
        <v>23</v>
      </c>
      <c r="C292" t="s">
        <v>13</v>
      </c>
      <c r="D292" t="s">
        <v>14</v>
      </c>
      <c r="E292">
        <v>86</v>
      </c>
      <c r="F292">
        <v>27321</v>
      </c>
      <c r="G292" s="1">
        <v>44984.571747685186</v>
      </c>
    </row>
    <row r="293" spans="1:7" x14ac:dyDescent="0.25">
      <c r="A293" t="s">
        <v>17</v>
      </c>
      <c r="C293" t="s">
        <v>12</v>
      </c>
      <c r="D293" t="s">
        <v>10</v>
      </c>
      <c r="E293">
        <v>47</v>
      </c>
      <c r="F293">
        <v>27320</v>
      </c>
      <c r="G293" s="1">
        <v>44984.57167824074</v>
      </c>
    </row>
    <row r="294" spans="1:7" x14ac:dyDescent="0.25">
      <c r="A294" t="s">
        <v>11</v>
      </c>
      <c r="C294" t="s">
        <v>12</v>
      </c>
      <c r="D294" t="s">
        <v>10</v>
      </c>
      <c r="E294">
        <v>73</v>
      </c>
      <c r="F294">
        <v>27319</v>
      </c>
      <c r="G294" s="1">
        <v>44984.570439814815</v>
      </c>
    </row>
    <row r="295" spans="1:7" x14ac:dyDescent="0.25">
      <c r="A295" t="s">
        <v>7</v>
      </c>
      <c r="B295" t="s">
        <v>18</v>
      </c>
      <c r="C295" t="s">
        <v>13</v>
      </c>
      <c r="D295" t="s">
        <v>10</v>
      </c>
      <c r="E295" t="s">
        <v>15</v>
      </c>
      <c r="F295">
        <v>27318</v>
      </c>
      <c r="G295" s="1">
        <v>44984.570057870369</v>
      </c>
    </row>
    <row r="296" spans="1:7" x14ac:dyDescent="0.25">
      <c r="A296" t="s">
        <v>7</v>
      </c>
      <c r="B296" t="s">
        <v>18</v>
      </c>
      <c r="C296" t="s">
        <v>9</v>
      </c>
      <c r="D296" t="s">
        <v>14</v>
      </c>
      <c r="E296">
        <v>55</v>
      </c>
      <c r="F296">
        <v>27317</v>
      </c>
      <c r="G296" s="1">
        <v>44984.569687499999</v>
      </c>
    </row>
    <row r="297" spans="1:7" x14ac:dyDescent="0.25">
      <c r="A297" t="s">
        <v>7</v>
      </c>
      <c r="B297" t="s">
        <v>18</v>
      </c>
      <c r="C297" t="s">
        <v>9</v>
      </c>
      <c r="D297" t="s">
        <v>14</v>
      </c>
      <c r="E297">
        <v>55</v>
      </c>
      <c r="F297">
        <v>27316</v>
      </c>
      <c r="G297" s="1">
        <v>44984.56958333333</v>
      </c>
    </row>
    <row r="298" spans="1:7" x14ac:dyDescent="0.25">
      <c r="A298" t="s">
        <v>11</v>
      </c>
      <c r="C298" t="s">
        <v>12</v>
      </c>
      <c r="D298" t="s">
        <v>10</v>
      </c>
      <c r="E298">
        <v>1</v>
      </c>
      <c r="F298">
        <v>27315</v>
      </c>
      <c r="G298" s="1">
        <v>44984.567361111112</v>
      </c>
    </row>
    <row r="299" spans="1:7" x14ac:dyDescent="0.25">
      <c r="A299" t="s">
        <v>17</v>
      </c>
      <c r="C299" t="s">
        <v>13</v>
      </c>
      <c r="D299" t="s">
        <v>14</v>
      </c>
      <c r="E299" t="s">
        <v>15</v>
      </c>
      <c r="F299">
        <v>27314</v>
      </c>
      <c r="G299" s="1">
        <v>44984.567291666666</v>
      </c>
    </row>
    <row r="300" spans="1:7" x14ac:dyDescent="0.25">
      <c r="A300" t="s">
        <v>11</v>
      </c>
      <c r="C300" t="s">
        <v>12</v>
      </c>
      <c r="D300" t="s">
        <v>10</v>
      </c>
      <c r="E300">
        <v>73</v>
      </c>
      <c r="F300">
        <v>27313</v>
      </c>
      <c r="G300" s="1">
        <v>44984.567291666666</v>
      </c>
    </row>
    <row r="301" spans="1:7" x14ac:dyDescent="0.25">
      <c r="A301" t="s">
        <v>11</v>
      </c>
      <c r="C301" t="s">
        <v>12</v>
      </c>
      <c r="D301" t="s">
        <v>10</v>
      </c>
      <c r="E301">
        <v>55</v>
      </c>
      <c r="F301">
        <v>27312</v>
      </c>
      <c r="G301" s="1">
        <v>44984.567106481481</v>
      </c>
    </row>
    <row r="302" spans="1:7" x14ac:dyDescent="0.25">
      <c r="A302" t="s">
        <v>11</v>
      </c>
      <c r="C302" t="s">
        <v>13</v>
      </c>
      <c r="D302" t="s">
        <v>14</v>
      </c>
      <c r="E302">
        <v>47</v>
      </c>
      <c r="F302">
        <v>27311</v>
      </c>
      <c r="G302" s="1">
        <v>44984.564259259256</v>
      </c>
    </row>
    <row r="303" spans="1:7" x14ac:dyDescent="0.25">
      <c r="A303" t="s">
        <v>11</v>
      </c>
      <c r="C303" t="s">
        <v>12</v>
      </c>
      <c r="D303" t="s">
        <v>10</v>
      </c>
      <c r="E303">
        <v>71</v>
      </c>
      <c r="F303">
        <v>27310</v>
      </c>
      <c r="G303" s="1">
        <v>44984.5628125</v>
      </c>
    </row>
    <row r="304" spans="1:7" x14ac:dyDescent="0.25">
      <c r="A304" t="s">
        <v>7</v>
      </c>
      <c r="B304" t="s">
        <v>8</v>
      </c>
      <c r="C304" t="s">
        <v>9</v>
      </c>
      <c r="D304" t="s">
        <v>14</v>
      </c>
      <c r="E304">
        <v>55</v>
      </c>
      <c r="F304">
        <v>27309</v>
      </c>
      <c r="G304" s="1">
        <v>44984.562615740739</v>
      </c>
    </row>
    <row r="305" spans="1:7" x14ac:dyDescent="0.25">
      <c r="A305" t="s">
        <v>7</v>
      </c>
      <c r="B305" t="s">
        <v>20</v>
      </c>
      <c r="C305" t="s">
        <v>24</v>
      </c>
      <c r="D305" t="s">
        <v>14</v>
      </c>
      <c r="E305">
        <v>66</v>
      </c>
      <c r="F305">
        <v>27308</v>
      </c>
      <c r="G305" s="1">
        <v>44984.56077546296</v>
      </c>
    </row>
    <row r="306" spans="1:7" x14ac:dyDescent="0.25">
      <c r="A306" t="s">
        <v>11</v>
      </c>
      <c r="C306" t="s">
        <v>13</v>
      </c>
      <c r="D306" t="s">
        <v>14</v>
      </c>
      <c r="E306">
        <v>1</v>
      </c>
      <c r="F306">
        <v>27307</v>
      </c>
      <c r="G306" s="1">
        <v>44984.558946759258</v>
      </c>
    </row>
    <row r="307" spans="1:7" x14ac:dyDescent="0.25">
      <c r="A307" t="s">
        <v>7</v>
      </c>
      <c r="B307" t="s">
        <v>18</v>
      </c>
      <c r="C307" t="s">
        <v>9</v>
      </c>
      <c r="D307" t="s">
        <v>10</v>
      </c>
      <c r="E307">
        <v>55</v>
      </c>
      <c r="F307">
        <v>27306</v>
      </c>
      <c r="G307" s="1">
        <v>44984.557164351849</v>
      </c>
    </row>
    <row r="308" spans="1:7" x14ac:dyDescent="0.25">
      <c r="A308" t="s">
        <v>11</v>
      </c>
      <c r="C308" t="s">
        <v>12</v>
      </c>
      <c r="D308" t="s">
        <v>10</v>
      </c>
      <c r="E308">
        <v>57</v>
      </c>
      <c r="F308">
        <v>27305</v>
      </c>
      <c r="G308" s="1">
        <v>44984.55673611111</v>
      </c>
    </row>
    <row r="309" spans="1:7" x14ac:dyDescent="0.25">
      <c r="A309" t="s">
        <v>11</v>
      </c>
      <c r="C309" t="s">
        <v>13</v>
      </c>
      <c r="D309" t="s">
        <v>14</v>
      </c>
      <c r="E309">
        <v>55</v>
      </c>
      <c r="F309">
        <v>27304</v>
      </c>
      <c r="G309" s="1">
        <v>44984.555636574078</v>
      </c>
    </row>
    <row r="310" spans="1:7" x14ac:dyDescent="0.25">
      <c r="A310" t="s">
        <v>7</v>
      </c>
      <c r="B310" t="s">
        <v>8</v>
      </c>
      <c r="C310" t="s">
        <v>9</v>
      </c>
      <c r="D310" t="s">
        <v>14</v>
      </c>
      <c r="E310">
        <v>55</v>
      </c>
      <c r="F310">
        <v>27303</v>
      </c>
      <c r="G310" s="1">
        <v>44984.553912037038</v>
      </c>
    </row>
    <row r="311" spans="1:7" x14ac:dyDescent="0.25">
      <c r="A311" t="s">
        <v>11</v>
      </c>
      <c r="C311" t="s">
        <v>13</v>
      </c>
      <c r="D311" t="s">
        <v>14</v>
      </c>
      <c r="E311">
        <v>57</v>
      </c>
      <c r="F311">
        <v>27302</v>
      </c>
      <c r="G311" s="1">
        <v>44984.553738425922</v>
      </c>
    </row>
    <row r="312" spans="1:7" x14ac:dyDescent="0.25">
      <c r="A312" t="s">
        <v>7</v>
      </c>
      <c r="B312" t="s">
        <v>8</v>
      </c>
      <c r="C312" t="s">
        <v>13</v>
      </c>
      <c r="D312" t="s">
        <v>14</v>
      </c>
      <c r="E312">
        <v>55</v>
      </c>
      <c r="F312">
        <v>27301</v>
      </c>
      <c r="G312" s="1">
        <v>44984.552858796298</v>
      </c>
    </row>
    <row r="313" spans="1:7" x14ac:dyDescent="0.25">
      <c r="A313" t="s">
        <v>11</v>
      </c>
      <c r="C313" t="s">
        <v>13</v>
      </c>
      <c r="D313" t="s">
        <v>10</v>
      </c>
      <c r="E313">
        <v>1</v>
      </c>
      <c r="F313">
        <v>27300</v>
      </c>
      <c r="G313" s="1">
        <v>44984.552245370367</v>
      </c>
    </row>
    <row r="314" spans="1:7" x14ac:dyDescent="0.25">
      <c r="A314" t="s">
        <v>21</v>
      </c>
      <c r="B314" t="s">
        <v>22</v>
      </c>
      <c r="C314" t="s">
        <v>24</v>
      </c>
      <c r="D314" t="s">
        <v>14</v>
      </c>
      <c r="E314">
        <v>1</v>
      </c>
      <c r="F314">
        <v>27299</v>
      </c>
      <c r="G314" s="1">
        <v>44984.549837962964</v>
      </c>
    </row>
    <row r="315" spans="1:7" x14ac:dyDescent="0.25">
      <c r="A315" t="s">
        <v>11</v>
      </c>
      <c r="C315" t="s">
        <v>13</v>
      </c>
      <c r="D315" t="s">
        <v>10</v>
      </c>
      <c r="E315">
        <v>66</v>
      </c>
      <c r="F315">
        <v>27298</v>
      </c>
      <c r="G315" s="1">
        <v>44984.548877314817</v>
      </c>
    </row>
    <row r="316" spans="1:7" x14ac:dyDescent="0.25">
      <c r="A316" t="s">
        <v>11</v>
      </c>
      <c r="C316" t="s">
        <v>13</v>
      </c>
      <c r="D316" t="s">
        <v>10</v>
      </c>
      <c r="E316">
        <v>47</v>
      </c>
      <c r="F316">
        <v>27297</v>
      </c>
      <c r="G316" s="1">
        <v>44984.543391203704</v>
      </c>
    </row>
    <row r="317" spans="1:7" x14ac:dyDescent="0.25">
      <c r="A317" t="s">
        <v>11</v>
      </c>
      <c r="C317" t="s">
        <v>13</v>
      </c>
      <c r="D317" t="s">
        <v>14</v>
      </c>
      <c r="E317">
        <v>64</v>
      </c>
      <c r="F317">
        <v>27296</v>
      </c>
      <c r="G317" s="1">
        <v>44984.537453703706</v>
      </c>
    </row>
    <row r="318" spans="1:7" x14ac:dyDescent="0.25">
      <c r="A318" t="s">
        <v>11</v>
      </c>
      <c r="C318" t="s">
        <v>9</v>
      </c>
      <c r="D318" t="s">
        <v>14</v>
      </c>
      <c r="E318">
        <v>73</v>
      </c>
      <c r="F318">
        <v>27295</v>
      </c>
      <c r="G318" s="1">
        <v>44984.531863425924</v>
      </c>
    </row>
    <row r="319" spans="1:7" x14ac:dyDescent="0.25">
      <c r="A319" t="s">
        <v>17</v>
      </c>
      <c r="C319" t="s">
        <v>13</v>
      </c>
      <c r="D319" t="s">
        <v>14</v>
      </c>
      <c r="E319">
        <v>57</v>
      </c>
      <c r="F319">
        <v>27294</v>
      </c>
      <c r="G319" s="1">
        <v>44984.508738425924</v>
      </c>
    </row>
    <row r="320" spans="1:7" x14ac:dyDescent="0.25">
      <c r="A320" t="s">
        <v>11</v>
      </c>
      <c r="C320" t="s">
        <v>13</v>
      </c>
      <c r="D320" t="s">
        <v>14</v>
      </c>
      <c r="E320">
        <v>71</v>
      </c>
      <c r="F320">
        <v>27293</v>
      </c>
      <c r="G320" s="1">
        <v>44984.503379629627</v>
      </c>
    </row>
    <row r="321" spans="1:7" x14ac:dyDescent="0.25">
      <c r="A321" t="s">
        <v>11</v>
      </c>
      <c r="C321" t="s">
        <v>12</v>
      </c>
      <c r="D321" t="s">
        <v>10</v>
      </c>
      <c r="E321">
        <v>65</v>
      </c>
      <c r="F321">
        <v>27292</v>
      </c>
      <c r="G321" s="1">
        <v>44984.500636574077</v>
      </c>
    </row>
    <row r="322" spans="1:7" x14ac:dyDescent="0.25">
      <c r="A322" t="s">
        <v>17</v>
      </c>
      <c r="C322" t="s">
        <v>24</v>
      </c>
      <c r="D322" t="s">
        <v>10</v>
      </c>
      <c r="E322" t="s">
        <v>15</v>
      </c>
      <c r="F322">
        <v>27291</v>
      </c>
      <c r="G322" s="1">
        <v>44984.499710648146</v>
      </c>
    </row>
    <row r="323" spans="1:7" x14ac:dyDescent="0.25">
      <c r="A323" t="s">
        <v>11</v>
      </c>
      <c r="C323" t="s">
        <v>24</v>
      </c>
      <c r="D323" t="s">
        <v>14</v>
      </c>
      <c r="E323">
        <v>73</v>
      </c>
      <c r="F323">
        <v>27290</v>
      </c>
      <c r="G323" s="1">
        <v>44984.499097222222</v>
      </c>
    </row>
    <row r="324" spans="1:7" x14ac:dyDescent="0.25">
      <c r="A324" t="s">
        <v>17</v>
      </c>
      <c r="C324" t="s">
        <v>13</v>
      </c>
      <c r="D324" t="s">
        <v>14</v>
      </c>
      <c r="E324">
        <v>86</v>
      </c>
      <c r="F324">
        <v>27289</v>
      </c>
      <c r="G324" s="1">
        <v>44984.497349537036</v>
      </c>
    </row>
    <row r="325" spans="1:7" x14ac:dyDescent="0.25">
      <c r="A325" t="s">
        <v>7</v>
      </c>
      <c r="B325" t="s">
        <v>23</v>
      </c>
      <c r="C325" t="s">
        <v>24</v>
      </c>
      <c r="D325" t="s">
        <v>10</v>
      </c>
      <c r="E325" t="s">
        <v>15</v>
      </c>
      <c r="F325">
        <v>27288</v>
      </c>
      <c r="G325" s="1">
        <v>44984.487870370373</v>
      </c>
    </row>
    <row r="326" spans="1:7" x14ac:dyDescent="0.25">
      <c r="A326" t="s">
        <v>7</v>
      </c>
      <c r="B326" t="s">
        <v>20</v>
      </c>
      <c r="C326" t="s">
        <v>13</v>
      </c>
      <c r="D326" t="s">
        <v>14</v>
      </c>
      <c r="E326">
        <v>66</v>
      </c>
      <c r="F326">
        <v>27287</v>
      </c>
      <c r="G326" s="1">
        <v>44984.487650462965</v>
      </c>
    </row>
    <row r="327" spans="1:7" x14ac:dyDescent="0.25">
      <c r="A327" t="s">
        <v>11</v>
      </c>
      <c r="C327" t="s">
        <v>16</v>
      </c>
      <c r="D327" t="s">
        <v>14</v>
      </c>
      <c r="E327">
        <v>66</v>
      </c>
      <c r="F327">
        <v>27286</v>
      </c>
      <c r="G327" s="1">
        <v>44984.487569444442</v>
      </c>
    </row>
    <row r="328" spans="1:7" x14ac:dyDescent="0.25">
      <c r="A328" t="s">
        <v>17</v>
      </c>
      <c r="C328" t="s">
        <v>12</v>
      </c>
      <c r="D328" t="s">
        <v>10</v>
      </c>
      <c r="E328">
        <v>55</v>
      </c>
      <c r="F328">
        <v>27285</v>
      </c>
      <c r="G328" s="1">
        <v>44984.487129629626</v>
      </c>
    </row>
    <row r="329" spans="1:7" x14ac:dyDescent="0.25">
      <c r="A329" t="s">
        <v>17</v>
      </c>
      <c r="C329" t="s">
        <v>13</v>
      </c>
      <c r="D329" t="s">
        <v>10</v>
      </c>
      <c r="E329">
        <v>73</v>
      </c>
      <c r="F329">
        <v>27284</v>
      </c>
      <c r="G329" s="1">
        <v>44984.483229166668</v>
      </c>
    </row>
    <row r="330" spans="1:7" x14ac:dyDescent="0.25">
      <c r="A330" t="s">
        <v>7</v>
      </c>
      <c r="B330" t="s">
        <v>22</v>
      </c>
      <c r="C330" t="s">
        <v>24</v>
      </c>
      <c r="D330" t="s">
        <v>10</v>
      </c>
      <c r="E330">
        <v>66</v>
      </c>
      <c r="F330">
        <v>27283</v>
      </c>
      <c r="G330" s="1">
        <v>44984.480381944442</v>
      </c>
    </row>
    <row r="331" spans="1:7" x14ac:dyDescent="0.25">
      <c r="A331" t="s">
        <v>11</v>
      </c>
      <c r="C331" t="s">
        <v>13</v>
      </c>
      <c r="D331" t="s">
        <v>14</v>
      </c>
      <c r="E331" t="s">
        <v>29</v>
      </c>
      <c r="F331">
        <v>27282</v>
      </c>
      <c r="G331" s="1">
        <v>44984.478726851848</v>
      </c>
    </row>
    <row r="332" spans="1:7" x14ac:dyDescent="0.25">
      <c r="A332" t="s">
        <v>7</v>
      </c>
      <c r="B332" t="s">
        <v>23</v>
      </c>
      <c r="C332" t="s">
        <v>13</v>
      </c>
      <c r="D332" t="s">
        <v>10</v>
      </c>
      <c r="E332">
        <v>71</v>
      </c>
      <c r="F332">
        <v>27281</v>
      </c>
      <c r="G332" s="1">
        <v>44984.4765625</v>
      </c>
    </row>
    <row r="333" spans="1:7" x14ac:dyDescent="0.25">
      <c r="A333" t="s">
        <v>11</v>
      </c>
      <c r="C333" t="s">
        <v>12</v>
      </c>
      <c r="D333" t="s">
        <v>10</v>
      </c>
      <c r="E333">
        <v>64</v>
      </c>
      <c r="F333">
        <v>27280</v>
      </c>
      <c r="G333" s="1">
        <v>44984.473645833335</v>
      </c>
    </row>
    <row r="334" spans="1:7" x14ac:dyDescent="0.25">
      <c r="A334" t="s">
        <v>21</v>
      </c>
      <c r="B334" t="s">
        <v>23</v>
      </c>
      <c r="C334" t="s">
        <v>16</v>
      </c>
      <c r="D334" t="s">
        <v>10</v>
      </c>
      <c r="E334">
        <v>554</v>
      </c>
      <c r="F334">
        <v>27279</v>
      </c>
      <c r="G334" s="1">
        <v>44984.463182870371</v>
      </c>
    </row>
    <row r="335" spans="1:7" x14ac:dyDescent="0.25">
      <c r="A335" t="s">
        <v>7</v>
      </c>
      <c r="B335" t="s">
        <v>20</v>
      </c>
      <c r="C335" t="s">
        <v>24</v>
      </c>
      <c r="D335" t="s">
        <v>10</v>
      </c>
      <c r="E335">
        <v>71</v>
      </c>
      <c r="F335">
        <v>27278</v>
      </c>
      <c r="G335" s="1">
        <v>44984.46197916667</v>
      </c>
    </row>
    <row r="336" spans="1:7" x14ac:dyDescent="0.25">
      <c r="A336" t="s">
        <v>21</v>
      </c>
      <c r="B336" t="s">
        <v>20</v>
      </c>
      <c r="C336" t="s">
        <v>13</v>
      </c>
      <c r="D336" t="s">
        <v>10</v>
      </c>
      <c r="E336" t="s">
        <v>15</v>
      </c>
      <c r="F336">
        <v>27277</v>
      </c>
      <c r="G336" s="1">
        <v>44984.458078703705</v>
      </c>
    </row>
    <row r="337" spans="1:7" x14ac:dyDescent="0.25">
      <c r="A337" t="s">
        <v>21</v>
      </c>
      <c r="B337" t="s">
        <v>20</v>
      </c>
      <c r="C337" t="s">
        <v>24</v>
      </c>
      <c r="D337" t="s">
        <v>10</v>
      </c>
      <c r="E337">
        <v>57</v>
      </c>
      <c r="F337">
        <v>27276</v>
      </c>
      <c r="G337" s="1">
        <v>44984.457152777781</v>
      </c>
    </row>
    <row r="338" spans="1:7" x14ac:dyDescent="0.25">
      <c r="A338" t="s">
        <v>7</v>
      </c>
      <c r="B338" t="s">
        <v>23</v>
      </c>
      <c r="C338" t="s">
        <v>13</v>
      </c>
      <c r="D338" t="s">
        <v>14</v>
      </c>
      <c r="E338">
        <v>86</v>
      </c>
      <c r="F338">
        <v>27275</v>
      </c>
      <c r="G338" s="1">
        <v>44984.449803240743</v>
      </c>
    </row>
    <row r="339" spans="1:7" x14ac:dyDescent="0.25">
      <c r="A339" t="s">
        <v>11</v>
      </c>
      <c r="C339" t="s">
        <v>9</v>
      </c>
      <c r="D339" t="s">
        <v>14</v>
      </c>
      <c r="E339">
        <v>73</v>
      </c>
      <c r="F339">
        <v>27274</v>
      </c>
      <c r="G339" s="1">
        <v>44984.43513888889</v>
      </c>
    </row>
    <row r="340" spans="1:7" x14ac:dyDescent="0.25">
      <c r="A340" t="s">
        <v>11</v>
      </c>
      <c r="C340" t="s">
        <v>13</v>
      </c>
      <c r="D340" t="s">
        <v>14</v>
      </c>
      <c r="E340" t="s">
        <v>25</v>
      </c>
      <c r="F340">
        <v>27273</v>
      </c>
      <c r="G340" s="1">
        <v>44984.426631944443</v>
      </c>
    </row>
    <row r="341" spans="1:7" x14ac:dyDescent="0.25">
      <c r="A341" t="s">
        <v>7</v>
      </c>
      <c r="B341" t="s">
        <v>20</v>
      </c>
      <c r="C341" t="s">
        <v>13</v>
      </c>
      <c r="D341" t="s">
        <v>14</v>
      </c>
      <c r="E341">
        <v>57</v>
      </c>
      <c r="F341">
        <v>27272</v>
      </c>
      <c r="G341" s="1">
        <v>44984.426481481481</v>
      </c>
    </row>
    <row r="342" spans="1:7" x14ac:dyDescent="0.25">
      <c r="A342" t="s">
        <v>7</v>
      </c>
      <c r="B342" t="s">
        <v>23</v>
      </c>
      <c r="C342" t="s">
        <v>13</v>
      </c>
      <c r="D342" t="s">
        <v>14</v>
      </c>
      <c r="E342" t="s">
        <v>25</v>
      </c>
      <c r="F342">
        <v>27271</v>
      </c>
      <c r="G342" s="1">
        <v>44984.422106481485</v>
      </c>
    </row>
    <row r="343" spans="1:7" x14ac:dyDescent="0.25">
      <c r="A343" t="s">
        <v>11</v>
      </c>
      <c r="C343" t="s">
        <v>12</v>
      </c>
      <c r="D343" t="s">
        <v>10</v>
      </c>
      <c r="E343">
        <v>66</v>
      </c>
      <c r="F343">
        <v>27270</v>
      </c>
      <c r="G343" s="1">
        <v>44984.419456018521</v>
      </c>
    </row>
    <row r="344" spans="1:7" x14ac:dyDescent="0.25">
      <c r="A344" t="s">
        <v>7</v>
      </c>
      <c r="B344" t="s">
        <v>23</v>
      </c>
      <c r="C344" t="s">
        <v>13</v>
      </c>
      <c r="D344" t="s">
        <v>14</v>
      </c>
      <c r="E344">
        <v>71</v>
      </c>
      <c r="F344">
        <v>27269</v>
      </c>
      <c r="G344" s="1">
        <v>44984.418645833335</v>
      </c>
    </row>
    <row r="345" spans="1:7" x14ac:dyDescent="0.25">
      <c r="A345" t="s">
        <v>21</v>
      </c>
      <c r="B345" t="s">
        <v>23</v>
      </c>
      <c r="C345" t="s">
        <v>9</v>
      </c>
      <c r="D345" t="s">
        <v>10</v>
      </c>
      <c r="E345" t="s">
        <v>15</v>
      </c>
      <c r="F345">
        <v>27268</v>
      </c>
      <c r="G345" s="1">
        <v>44984.418020833335</v>
      </c>
    </row>
    <row r="346" spans="1:7" x14ac:dyDescent="0.25">
      <c r="A346" t="s">
        <v>7</v>
      </c>
      <c r="B346" t="s">
        <v>23</v>
      </c>
      <c r="C346" t="s">
        <v>24</v>
      </c>
      <c r="D346" t="s">
        <v>14</v>
      </c>
      <c r="E346">
        <v>78</v>
      </c>
      <c r="F346">
        <v>27267</v>
      </c>
      <c r="G346" s="1">
        <v>44984.41574074074</v>
      </c>
    </row>
    <row r="347" spans="1:7" x14ac:dyDescent="0.25">
      <c r="A347" t="s">
        <v>11</v>
      </c>
      <c r="C347" t="s">
        <v>13</v>
      </c>
      <c r="D347" t="s">
        <v>14</v>
      </c>
      <c r="E347">
        <v>66</v>
      </c>
      <c r="F347">
        <v>27266</v>
      </c>
      <c r="G347" s="1">
        <v>44984.415000000001</v>
      </c>
    </row>
    <row r="348" spans="1:7" x14ac:dyDescent="0.25">
      <c r="A348" t="s">
        <v>11</v>
      </c>
      <c r="C348" t="s">
        <v>12</v>
      </c>
      <c r="D348" t="s">
        <v>10</v>
      </c>
      <c r="E348">
        <v>1</v>
      </c>
      <c r="F348">
        <v>27265</v>
      </c>
      <c r="G348" s="1">
        <v>44984.411909722221</v>
      </c>
    </row>
    <row r="349" spans="1:7" x14ac:dyDescent="0.25">
      <c r="A349" t="s">
        <v>7</v>
      </c>
      <c r="B349" t="s">
        <v>23</v>
      </c>
      <c r="C349" t="s">
        <v>12</v>
      </c>
      <c r="D349" t="s">
        <v>10</v>
      </c>
      <c r="E349">
        <v>57</v>
      </c>
      <c r="F349">
        <v>27264</v>
      </c>
      <c r="G349" s="1">
        <v>44984.409837962965</v>
      </c>
    </row>
    <row r="350" spans="1:7" x14ac:dyDescent="0.25">
      <c r="A350" t="s">
        <v>11</v>
      </c>
      <c r="C350" t="s">
        <v>13</v>
      </c>
      <c r="D350" t="s">
        <v>14</v>
      </c>
      <c r="E350" t="s">
        <v>29</v>
      </c>
      <c r="F350">
        <v>27263</v>
      </c>
      <c r="G350" s="1">
        <v>44984.40519675926</v>
      </c>
    </row>
    <row r="351" spans="1:7" x14ac:dyDescent="0.25">
      <c r="A351" t="s">
        <v>7</v>
      </c>
      <c r="B351" t="s">
        <v>23</v>
      </c>
      <c r="C351" t="s">
        <v>12</v>
      </c>
      <c r="D351" t="s">
        <v>10</v>
      </c>
      <c r="E351">
        <v>73</v>
      </c>
      <c r="F351">
        <v>27262</v>
      </c>
      <c r="G351" s="1">
        <v>44984.402511574073</v>
      </c>
    </row>
    <row r="352" spans="1:7" x14ac:dyDescent="0.25">
      <c r="A352" t="s">
        <v>11</v>
      </c>
      <c r="C352" t="s">
        <v>24</v>
      </c>
      <c r="D352" t="s">
        <v>14</v>
      </c>
      <c r="E352">
        <v>57</v>
      </c>
      <c r="F352">
        <v>27261</v>
      </c>
      <c r="G352" s="1">
        <v>44984.400949074072</v>
      </c>
    </row>
    <row r="353" spans="1:7" x14ac:dyDescent="0.25">
      <c r="A353" t="s">
        <v>7</v>
      </c>
      <c r="B353" t="s">
        <v>20</v>
      </c>
      <c r="C353" t="s">
        <v>12</v>
      </c>
      <c r="D353" t="s">
        <v>10</v>
      </c>
      <c r="E353">
        <v>86</v>
      </c>
      <c r="F353">
        <v>27260</v>
      </c>
      <c r="G353" s="1">
        <v>44984.396412037036</v>
      </c>
    </row>
    <row r="354" spans="1:7" x14ac:dyDescent="0.25">
      <c r="A354" t="s">
        <v>11</v>
      </c>
      <c r="C354" t="s">
        <v>24</v>
      </c>
      <c r="D354" t="s">
        <v>14</v>
      </c>
      <c r="E354">
        <v>73</v>
      </c>
      <c r="F354">
        <v>27259</v>
      </c>
      <c r="G354" s="1">
        <v>44984.392002314817</v>
      </c>
    </row>
    <row r="355" spans="1:7" x14ac:dyDescent="0.25">
      <c r="A355" t="s">
        <v>7</v>
      </c>
      <c r="B355" t="s">
        <v>23</v>
      </c>
      <c r="C355" t="s">
        <v>9</v>
      </c>
      <c r="D355" t="s">
        <v>14</v>
      </c>
      <c r="E355" t="s">
        <v>29</v>
      </c>
      <c r="F355">
        <v>27258</v>
      </c>
      <c r="G355" s="1">
        <v>44984.382916666669</v>
      </c>
    </row>
    <row r="356" spans="1:7" x14ac:dyDescent="0.25">
      <c r="A356" t="s">
        <v>7</v>
      </c>
      <c r="B356" t="s">
        <v>23</v>
      </c>
      <c r="C356" t="s">
        <v>12</v>
      </c>
      <c r="D356" t="s">
        <v>10</v>
      </c>
      <c r="E356" t="s">
        <v>26</v>
      </c>
      <c r="F356">
        <v>27257</v>
      </c>
      <c r="G356" s="1">
        <v>44984.382777777777</v>
      </c>
    </row>
    <row r="357" spans="1:7" x14ac:dyDescent="0.25">
      <c r="A357" t="s">
        <v>11</v>
      </c>
      <c r="C357" t="s">
        <v>13</v>
      </c>
      <c r="D357" t="s">
        <v>14</v>
      </c>
      <c r="E357">
        <v>73</v>
      </c>
      <c r="F357">
        <v>27256</v>
      </c>
      <c r="G357" s="1">
        <v>44984.366944444446</v>
      </c>
    </row>
    <row r="358" spans="1:7" x14ac:dyDescent="0.25">
      <c r="A358" t="s">
        <v>11</v>
      </c>
      <c r="C358" t="s">
        <v>24</v>
      </c>
      <c r="D358" t="s">
        <v>10</v>
      </c>
      <c r="E358" t="s">
        <v>25</v>
      </c>
      <c r="F358">
        <v>27255</v>
      </c>
      <c r="G358" s="1">
        <v>44984.363865740743</v>
      </c>
    </row>
    <row r="359" spans="1:7" x14ac:dyDescent="0.25">
      <c r="A359" t="s">
        <v>11</v>
      </c>
      <c r="C359" t="s">
        <v>24</v>
      </c>
      <c r="D359" t="s">
        <v>10</v>
      </c>
      <c r="E359">
        <v>57</v>
      </c>
      <c r="F359">
        <v>27254</v>
      </c>
      <c r="G359" s="1">
        <v>44984.363449074073</v>
      </c>
    </row>
    <row r="360" spans="1:7" x14ac:dyDescent="0.25">
      <c r="A360" t="s">
        <v>11</v>
      </c>
      <c r="C360" t="s">
        <v>13</v>
      </c>
      <c r="D360" t="s">
        <v>14</v>
      </c>
      <c r="E360">
        <v>39</v>
      </c>
      <c r="F360">
        <v>27253</v>
      </c>
      <c r="G360" s="1">
        <v>44984.362326388888</v>
      </c>
    </row>
    <row r="361" spans="1:7" x14ac:dyDescent="0.25">
      <c r="A361" t="s">
        <v>11</v>
      </c>
      <c r="C361" t="s">
        <v>24</v>
      </c>
      <c r="D361" t="s">
        <v>10</v>
      </c>
      <c r="E361">
        <v>73</v>
      </c>
      <c r="F361">
        <v>27252</v>
      </c>
      <c r="G361" s="1">
        <v>44984.344270833331</v>
      </c>
    </row>
    <row r="362" spans="1:7" x14ac:dyDescent="0.25">
      <c r="A362" t="s">
        <v>7</v>
      </c>
      <c r="B362" t="s">
        <v>23</v>
      </c>
      <c r="C362" t="s">
        <v>12</v>
      </c>
      <c r="D362" t="s">
        <v>10</v>
      </c>
      <c r="E362" t="s">
        <v>15</v>
      </c>
      <c r="F362">
        <v>27251</v>
      </c>
      <c r="G362" s="1">
        <v>44984.338229166664</v>
      </c>
    </row>
    <row r="363" spans="1:7" x14ac:dyDescent="0.25">
      <c r="A363" t="s">
        <v>11</v>
      </c>
      <c r="C363" t="s">
        <v>13</v>
      </c>
      <c r="D363" t="s">
        <v>10</v>
      </c>
      <c r="E363">
        <v>57</v>
      </c>
      <c r="F363">
        <v>27250</v>
      </c>
      <c r="G363" s="1">
        <v>44984.245034722226</v>
      </c>
    </row>
    <row r="364" spans="1:7" x14ac:dyDescent="0.25">
      <c r="A364" t="s">
        <v>17</v>
      </c>
      <c r="C364" t="s">
        <v>13</v>
      </c>
      <c r="D364" t="s">
        <v>10</v>
      </c>
      <c r="E364">
        <v>73</v>
      </c>
      <c r="F364">
        <v>27249</v>
      </c>
      <c r="G364" s="1">
        <v>44984.238645833335</v>
      </c>
    </row>
    <row r="365" spans="1:7" x14ac:dyDescent="0.25">
      <c r="A365" t="s">
        <v>7</v>
      </c>
      <c r="B365" t="s">
        <v>23</v>
      </c>
      <c r="C365" t="s">
        <v>9</v>
      </c>
      <c r="D365" t="s">
        <v>10</v>
      </c>
      <c r="E365" t="s">
        <v>15</v>
      </c>
      <c r="F365">
        <v>27248</v>
      </c>
      <c r="G365" s="1">
        <v>44984.202835648146</v>
      </c>
    </row>
    <row r="366" spans="1:7" x14ac:dyDescent="0.25">
      <c r="A366" t="s">
        <v>11</v>
      </c>
      <c r="C366" t="s">
        <v>12</v>
      </c>
      <c r="D366" t="s">
        <v>10</v>
      </c>
      <c r="E366">
        <v>66</v>
      </c>
      <c r="F366">
        <v>27247</v>
      </c>
      <c r="G366" s="1">
        <v>44984.087164351855</v>
      </c>
    </row>
    <row r="367" spans="1:7" x14ac:dyDescent="0.25">
      <c r="A367" t="s">
        <v>11</v>
      </c>
      <c r="C367" t="s">
        <v>13</v>
      </c>
      <c r="D367" t="s">
        <v>14</v>
      </c>
      <c r="E367">
        <v>1</v>
      </c>
      <c r="F367">
        <v>27246</v>
      </c>
      <c r="G367" s="1">
        <v>44984.057129629633</v>
      </c>
    </row>
    <row r="368" spans="1:7" x14ac:dyDescent="0.25">
      <c r="A368" t="s">
        <v>11</v>
      </c>
      <c r="C368" t="s">
        <v>12</v>
      </c>
      <c r="D368" t="s">
        <v>10</v>
      </c>
      <c r="E368">
        <v>73</v>
      </c>
      <c r="F368">
        <v>27245</v>
      </c>
      <c r="G368" s="1">
        <v>44984.049259259256</v>
      </c>
    </row>
    <row r="369" spans="1:7" x14ac:dyDescent="0.25">
      <c r="A369" t="s">
        <v>17</v>
      </c>
      <c r="C369" t="s">
        <v>16</v>
      </c>
      <c r="D369" t="s">
        <v>14</v>
      </c>
      <c r="E369">
        <v>71</v>
      </c>
      <c r="F369">
        <v>27244</v>
      </c>
      <c r="G369" s="1">
        <v>44983.985520833332</v>
      </c>
    </row>
    <row r="370" spans="1:7" x14ac:dyDescent="0.25">
      <c r="A370" t="s">
        <v>11</v>
      </c>
      <c r="C370" t="s">
        <v>13</v>
      </c>
      <c r="D370" t="s">
        <v>14</v>
      </c>
      <c r="E370">
        <v>86</v>
      </c>
      <c r="F370">
        <v>27243</v>
      </c>
      <c r="G370" s="1">
        <v>44983.954074074078</v>
      </c>
    </row>
    <row r="371" spans="1:7" x14ac:dyDescent="0.25">
      <c r="A371" t="s">
        <v>7</v>
      </c>
      <c r="B371" t="s">
        <v>23</v>
      </c>
      <c r="C371" t="s">
        <v>24</v>
      </c>
      <c r="D371" t="s">
        <v>10</v>
      </c>
      <c r="E371">
        <v>57</v>
      </c>
      <c r="F371">
        <v>27242</v>
      </c>
      <c r="G371" s="1">
        <v>44983.919120370374</v>
      </c>
    </row>
    <row r="372" spans="1:7" x14ac:dyDescent="0.25">
      <c r="A372" t="s">
        <v>11</v>
      </c>
      <c r="C372" t="s">
        <v>13</v>
      </c>
      <c r="D372" t="s">
        <v>14</v>
      </c>
      <c r="E372">
        <v>1</v>
      </c>
      <c r="F372">
        <v>27241</v>
      </c>
      <c r="G372" s="1">
        <v>44983.910740740743</v>
      </c>
    </row>
    <row r="373" spans="1:7" x14ac:dyDescent="0.25">
      <c r="A373" t="s">
        <v>11</v>
      </c>
      <c r="C373" t="s">
        <v>13</v>
      </c>
      <c r="D373" t="s">
        <v>10</v>
      </c>
      <c r="E373">
        <v>86</v>
      </c>
      <c r="F373">
        <v>27240</v>
      </c>
      <c r="G373" s="1">
        <v>44983.897731481484</v>
      </c>
    </row>
    <row r="374" spans="1:7" x14ac:dyDescent="0.25">
      <c r="A374" t="s">
        <v>21</v>
      </c>
      <c r="B374" t="s">
        <v>20</v>
      </c>
      <c r="C374" t="s">
        <v>24</v>
      </c>
      <c r="D374" t="s">
        <v>14</v>
      </c>
      <c r="E374">
        <v>73</v>
      </c>
      <c r="F374">
        <v>27239</v>
      </c>
      <c r="G374" s="1">
        <v>44983.894456018519</v>
      </c>
    </row>
    <row r="375" spans="1:7" x14ac:dyDescent="0.25">
      <c r="A375" t="s">
        <v>7</v>
      </c>
      <c r="B375" t="s">
        <v>23</v>
      </c>
      <c r="C375" t="s">
        <v>24</v>
      </c>
      <c r="D375" t="s">
        <v>10</v>
      </c>
      <c r="E375">
        <v>66</v>
      </c>
      <c r="F375">
        <v>27238</v>
      </c>
      <c r="G375" s="1">
        <v>44983.894317129627</v>
      </c>
    </row>
    <row r="376" spans="1:7" x14ac:dyDescent="0.25">
      <c r="A376" t="s">
        <v>17</v>
      </c>
      <c r="C376" t="s">
        <v>12</v>
      </c>
      <c r="D376" t="s">
        <v>10</v>
      </c>
      <c r="E376">
        <v>73</v>
      </c>
      <c r="F376">
        <v>27237</v>
      </c>
      <c r="G376" s="1">
        <v>44983.880868055552</v>
      </c>
    </row>
    <row r="377" spans="1:7" x14ac:dyDescent="0.25">
      <c r="A377" t="s">
        <v>7</v>
      </c>
      <c r="B377" t="s">
        <v>23</v>
      </c>
      <c r="C377" t="s">
        <v>13</v>
      </c>
      <c r="D377" t="s">
        <v>14</v>
      </c>
      <c r="E377" t="s">
        <v>15</v>
      </c>
      <c r="F377">
        <v>27236</v>
      </c>
      <c r="G377" s="1">
        <v>44983.879513888889</v>
      </c>
    </row>
    <row r="378" spans="1:7" x14ac:dyDescent="0.25">
      <c r="A378" t="s">
        <v>11</v>
      </c>
      <c r="C378" t="s">
        <v>13</v>
      </c>
      <c r="D378" t="s">
        <v>14</v>
      </c>
      <c r="E378" t="s">
        <v>25</v>
      </c>
      <c r="F378">
        <v>27235</v>
      </c>
      <c r="G378" s="1">
        <v>44983.876597222225</v>
      </c>
    </row>
    <row r="379" spans="1:7" x14ac:dyDescent="0.25">
      <c r="A379" t="s">
        <v>11</v>
      </c>
      <c r="C379" t="s">
        <v>16</v>
      </c>
      <c r="D379" t="s">
        <v>10</v>
      </c>
      <c r="E379">
        <v>73</v>
      </c>
      <c r="F379">
        <v>27234</v>
      </c>
      <c r="G379" s="1">
        <v>44983.863252314812</v>
      </c>
    </row>
    <row r="380" spans="1:7" x14ac:dyDescent="0.25">
      <c r="A380" t="s">
        <v>7</v>
      </c>
      <c r="B380" t="s">
        <v>18</v>
      </c>
      <c r="C380" t="s">
        <v>12</v>
      </c>
      <c r="D380" t="s">
        <v>10</v>
      </c>
      <c r="E380">
        <v>19</v>
      </c>
      <c r="F380">
        <v>27233</v>
      </c>
      <c r="G380" s="1">
        <v>44983.854375000003</v>
      </c>
    </row>
    <row r="381" spans="1:7" x14ac:dyDescent="0.25">
      <c r="A381" t="s">
        <v>17</v>
      </c>
      <c r="C381" t="s">
        <v>12</v>
      </c>
      <c r="D381" t="s">
        <v>10</v>
      </c>
      <c r="E381">
        <v>65</v>
      </c>
      <c r="F381">
        <v>27232</v>
      </c>
      <c r="G381" s="1">
        <v>44983.847407407404</v>
      </c>
    </row>
    <row r="382" spans="1:7" x14ac:dyDescent="0.25">
      <c r="A382" t="s">
        <v>17</v>
      </c>
      <c r="C382" t="s">
        <v>12</v>
      </c>
      <c r="D382" t="s">
        <v>10</v>
      </c>
      <c r="E382">
        <v>66</v>
      </c>
      <c r="F382">
        <v>27231</v>
      </c>
      <c r="G382" s="1">
        <v>44983.843819444446</v>
      </c>
    </row>
    <row r="383" spans="1:7" x14ac:dyDescent="0.25">
      <c r="A383" t="s">
        <v>7</v>
      </c>
      <c r="B383" t="s">
        <v>16</v>
      </c>
      <c r="C383" t="s">
        <v>24</v>
      </c>
      <c r="D383" t="s">
        <v>14</v>
      </c>
      <c r="E383">
        <v>71</v>
      </c>
      <c r="F383">
        <v>27230</v>
      </c>
      <c r="G383" s="1">
        <v>44983.83693287037</v>
      </c>
    </row>
    <row r="384" spans="1:7" x14ac:dyDescent="0.25">
      <c r="A384" t="s">
        <v>11</v>
      </c>
      <c r="C384" t="s">
        <v>13</v>
      </c>
      <c r="D384" t="s">
        <v>14</v>
      </c>
      <c r="E384">
        <v>70</v>
      </c>
      <c r="F384">
        <v>27229</v>
      </c>
      <c r="G384" s="1">
        <v>44983.825011574074</v>
      </c>
    </row>
    <row r="385" spans="1:7" x14ac:dyDescent="0.25">
      <c r="A385" t="s">
        <v>21</v>
      </c>
      <c r="B385" t="s">
        <v>20</v>
      </c>
      <c r="C385" t="s">
        <v>13</v>
      </c>
      <c r="D385" t="s">
        <v>14</v>
      </c>
      <c r="E385">
        <v>73</v>
      </c>
      <c r="F385">
        <v>27228</v>
      </c>
      <c r="G385" s="1">
        <v>44983.802557870367</v>
      </c>
    </row>
    <row r="386" spans="1:7" x14ac:dyDescent="0.25">
      <c r="A386" t="s">
        <v>7</v>
      </c>
      <c r="B386" t="s">
        <v>16</v>
      </c>
      <c r="C386" t="s">
        <v>24</v>
      </c>
      <c r="D386" t="s">
        <v>10</v>
      </c>
      <c r="E386">
        <v>73</v>
      </c>
      <c r="F386">
        <v>27227</v>
      </c>
      <c r="G386" s="1">
        <v>44983.799224537041</v>
      </c>
    </row>
    <row r="387" spans="1:7" x14ac:dyDescent="0.25">
      <c r="A387" t="s">
        <v>7</v>
      </c>
      <c r="B387" t="s">
        <v>20</v>
      </c>
      <c r="C387" t="s">
        <v>24</v>
      </c>
      <c r="D387" t="s">
        <v>10</v>
      </c>
      <c r="E387" t="s">
        <v>15</v>
      </c>
      <c r="F387">
        <v>27226</v>
      </c>
      <c r="G387" s="1">
        <v>44983.796388888892</v>
      </c>
    </row>
    <row r="388" spans="1:7" x14ac:dyDescent="0.25">
      <c r="A388" t="s">
        <v>11</v>
      </c>
      <c r="C388" t="s">
        <v>13</v>
      </c>
      <c r="D388" t="s">
        <v>14</v>
      </c>
      <c r="E388">
        <v>71</v>
      </c>
      <c r="F388">
        <v>27225</v>
      </c>
      <c r="G388" s="1">
        <v>44983.780104166668</v>
      </c>
    </row>
    <row r="389" spans="1:7" x14ac:dyDescent="0.25">
      <c r="A389" t="s">
        <v>21</v>
      </c>
      <c r="B389" t="s">
        <v>16</v>
      </c>
      <c r="C389" t="s">
        <v>16</v>
      </c>
      <c r="D389" t="s">
        <v>10</v>
      </c>
      <c r="E389">
        <v>71</v>
      </c>
      <c r="F389">
        <v>27224</v>
      </c>
      <c r="G389" s="1">
        <v>44983.757094907407</v>
      </c>
    </row>
    <row r="390" spans="1:7" x14ac:dyDescent="0.25">
      <c r="A390" t="s">
        <v>17</v>
      </c>
      <c r="C390" t="s">
        <v>24</v>
      </c>
      <c r="D390" t="s">
        <v>10</v>
      </c>
      <c r="E390">
        <v>71</v>
      </c>
      <c r="F390">
        <v>27223</v>
      </c>
      <c r="G390" s="1">
        <v>44983.743287037039</v>
      </c>
    </row>
    <row r="391" spans="1:7" x14ac:dyDescent="0.25">
      <c r="A391" t="s">
        <v>11</v>
      </c>
      <c r="C391" t="s">
        <v>12</v>
      </c>
      <c r="D391" t="s">
        <v>10</v>
      </c>
      <c r="E391">
        <v>71</v>
      </c>
      <c r="F391">
        <v>27222</v>
      </c>
      <c r="G391" s="1">
        <v>44983.735289351855</v>
      </c>
    </row>
    <row r="392" spans="1:7" x14ac:dyDescent="0.25">
      <c r="A392" t="s">
        <v>11</v>
      </c>
      <c r="C392" t="s">
        <v>13</v>
      </c>
      <c r="D392" t="s">
        <v>14</v>
      </c>
      <c r="E392">
        <v>86</v>
      </c>
      <c r="F392">
        <v>27221</v>
      </c>
      <c r="G392" s="1">
        <v>44983.725868055553</v>
      </c>
    </row>
    <row r="393" spans="1:7" x14ac:dyDescent="0.25">
      <c r="A393" t="s">
        <v>11</v>
      </c>
      <c r="C393" t="s">
        <v>9</v>
      </c>
      <c r="D393" t="s">
        <v>10</v>
      </c>
      <c r="E393" t="s">
        <v>15</v>
      </c>
      <c r="F393">
        <v>27220</v>
      </c>
      <c r="G393" s="1">
        <v>44983.711435185185</v>
      </c>
    </row>
    <row r="394" spans="1:7" x14ac:dyDescent="0.25">
      <c r="A394" t="s">
        <v>11</v>
      </c>
      <c r="C394" t="s">
        <v>24</v>
      </c>
      <c r="D394" t="s">
        <v>10</v>
      </c>
      <c r="E394">
        <v>73</v>
      </c>
      <c r="F394">
        <v>27219</v>
      </c>
      <c r="G394" s="1">
        <v>44983.710717592592</v>
      </c>
    </row>
    <row r="395" spans="1:7" x14ac:dyDescent="0.25">
      <c r="A395" t="s">
        <v>17</v>
      </c>
      <c r="C395" t="s">
        <v>12</v>
      </c>
      <c r="D395" t="s">
        <v>14</v>
      </c>
      <c r="E395">
        <v>65</v>
      </c>
      <c r="F395">
        <v>27218</v>
      </c>
      <c r="G395" s="1">
        <v>44983.710219907407</v>
      </c>
    </row>
    <row r="396" spans="1:7" x14ac:dyDescent="0.25">
      <c r="A396" t="s">
        <v>11</v>
      </c>
      <c r="C396" t="s">
        <v>12</v>
      </c>
      <c r="D396" t="s">
        <v>10</v>
      </c>
      <c r="E396">
        <v>73</v>
      </c>
      <c r="F396">
        <v>27217</v>
      </c>
      <c r="G396" s="1">
        <v>44983.707638888889</v>
      </c>
    </row>
    <row r="397" spans="1:7" x14ac:dyDescent="0.25">
      <c r="A397" t="s">
        <v>21</v>
      </c>
      <c r="B397" t="s">
        <v>18</v>
      </c>
      <c r="C397" t="s">
        <v>12</v>
      </c>
      <c r="D397" t="s">
        <v>10</v>
      </c>
      <c r="E397">
        <v>57</v>
      </c>
      <c r="F397">
        <v>27216</v>
      </c>
      <c r="G397" s="1">
        <v>44983.698842592596</v>
      </c>
    </row>
    <row r="398" spans="1:7" x14ac:dyDescent="0.25">
      <c r="A398" t="s">
        <v>7</v>
      </c>
      <c r="B398" t="s">
        <v>23</v>
      </c>
      <c r="C398" t="s">
        <v>9</v>
      </c>
      <c r="D398" t="s">
        <v>14</v>
      </c>
      <c r="E398" t="s">
        <v>29</v>
      </c>
      <c r="F398">
        <v>27215</v>
      </c>
      <c r="G398" s="1">
        <v>44983.695347222223</v>
      </c>
    </row>
    <row r="399" spans="1:7" x14ac:dyDescent="0.25">
      <c r="A399" t="s">
        <v>7</v>
      </c>
      <c r="B399" t="s">
        <v>16</v>
      </c>
      <c r="C399" t="s">
        <v>13</v>
      </c>
      <c r="D399" t="s">
        <v>10</v>
      </c>
      <c r="E399">
        <v>57</v>
      </c>
      <c r="F399">
        <v>27214</v>
      </c>
      <c r="G399" s="1">
        <v>44983.691944444443</v>
      </c>
    </row>
    <row r="400" spans="1:7" x14ac:dyDescent="0.25">
      <c r="A400" t="s">
        <v>17</v>
      </c>
      <c r="C400" t="s">
        <v>12</v>
      </c>
      <c r="D400" t="s">
        <v>14</v>
      </c>
      <c r="E400">
        <v>57</v>
      </c>
      <c r="F400">
        <v>27213</v>
      </c>
      <c r="G400" s="1">
        <v>44983.69122685185</v>
      </c>
    </row>
    <row r="401" spans="1:7" x14ac:dyDescent="0.25">
      <c r="A401" t="s">
        <v>7</v>
      </c>
      <c r="B401" t="s">
        <v>20</v>
      </c>
      <c r="C401" t="s">
        <v>24</v>
      </c>
      <c r="D401" t="s">
        <v>10</v>
      </c>
      <c r="E401">
        <v>47</v>
      </c>
      <c r="F401">
        <v>27212</v>
      </c>
      <c r="G401" s="1">
        <v>44983.676990740743</v>
      </c>
    </row>
    <row r="402" spans="1:7" x14ac:dyDescent="0.25">
      <c r="A402" t="s">
        <v>7</v>
      </c>
      <c r="B402" t="s">
        <v>20</v>
      </c>
      <c r="C402" t="s">
        <v>24</v>
      </c>
      <c r="D402" t="s">
        <v>10</v>
      </c>
      <c r="E402">
        <v>70</v>
      </c>
      <c r="F402">
        <v>27211</v>
      </c>
      <c r="G402" s="1">
        <v>44983.672789351855</v>
      </c>
    </row>
    <row r="403" spans="1:7" x14ac:dyDescent="0.25">
      <c r="A403" t="s">
        <v>11</v>
      </c>
      <c r="C403" t="s">
        <v>24</v>
      </c>
      <c r="D403" t="s">
        <v>10</v>
      </c>
      <c r="E403" t="s">
        <v>15</v>
      </c>
      <c r="F403">
        <v>27210</v>
      </c>
      <c r="G403" s="1">
        <v>44983.671932870369</v>
      </c>
    </row>
    <row r="404" spans="1:7" x14ac:dyDescent="0.25">
      <c r="A404" t="s">
        <v>17</v>
      </c>
      <c r="C404" t="s">
        <v>13</v>
      </c>
      <c r="D404" t="s">
        <v>14</v>
      </c>
      <c r="E404">
        <v>64</v>
      </c>
      <c r="F404">
        <v>27209</v>
      </c>
      <c r="G404" s="1">
        <v>44983.670081018521</v>
      </c>
    </row>
    <row r="405" spans="1:7" x14ac:dyDescent="0.25">
      <c r="A405" t="s">
        <v>7</v>
      </c>
      <c r="B405" t="s">
        <v>23</v>
      </c>
      <c r="C405" t="s">
        <v>13</v>
      </c>
      <c r="D405" t="s">
        <v>10</v>
      </c>
      <c r="E405">
        <v>73</v>
      </c>
      <c r="F405">
        <v>27208</v>
      </c>
      <c r="G405" s="1">
        <v>44983.655925925923</v>
      </c>
    </row>
    <row r="406" spans="1:7" x14ac:dyDescent="0.25">
      <c r="A406" t="s">
        <v>11</v>
      </c>
      <c r="C406" t="s">
        <v>24</v>
      </c>
      <c r="D406" t="s">
        <v>10</v>
      </c>
      <c r="E406" t="s">
        <v>15</v>
      </c>
      <c r="F406">
        <v>27207</v>
      </c>
      <c r="G406" s="1">
        <v>44983.633842592593</v>
      </c>
    </row>
    <row r="407" spans="1:7" x14ac:dyDescent="0.25">
      <c r="A407" t="s">
        <v>11</v>
      </c>
      <c r="C407" t="s">
        <v>12</v>
      </c>
      <c r="D407" t="s">
        <v>10</v>
      </c>
      <c r="E407">
        <v>86</v>
      </c>
      <c r="F407">
        <v>27206</v>
      </c>
      <c r="G407" s="1">
        <v>44983.631516203706</v>
      </c>
    </row>
    <row r="408" spans="1:7" x14ac:dyDescent="0.25">
      <c r="A408" t="s">
        <v>11</v>
      </c>
      <c r="C408" t="s">
        <v>13</v>
      </c>
      <c r="D408" t="s">
        <v>14</v>
      </c>
      <c r="E408">
        <v>73</v>
      </c>
      <c r="F408">
        <v>27205</v>
      </c>
      <c r="G408" s="1">
        <v>44983.624502314815</v>
      </c>
    </row>
    <row r="409" spans="1:7" x14ac:dyDescent="0.25">
      <c r="A409" t="s">
        <v>11</v>
      </c>
      <c r="C409" t="s">
        <v>16</v>
      </c>
      <c r="D409" t="s">
        <v>10</v>
      </c>
      <c r="E409">
        <v>1</v>
      </c>
      <c r="F409">
        <v>27204</v>
      </c>
      <c r="G409" s="1">
        <v>44983.608298611114</v>
      </c>
    </row>
    <row r="410" spans="1:7" x14ac:dyDescent="0.25">
      <c r="A410" t="s">
        <v>7</v>
      </c>
      <c r="B410" t="s">
        <v>20</v>
      </c>
      <c r="C410" t="s">
        <v>12</v>
      </c>
      <c r="D410" t="s">
        <v>10</v>
      </c>
      <c r="E410">
        <v>78</v>
      </c>
      <c r="F410">
        <v>27203</v>
      </c>
      <c r="G410" s="1">
        <v>44983.595219907409</v>
      </c>
    </row>
    <row r="411" spans="1:7" x14ac:dyDescent="0.25">
      <c r="A411" t="s">
        <v>7</v>
      </c>
      <c r="B411" t="s">
        <v>23</v>
      </c>
      <c r="C411" t="s">
        <v>13</v>
      </c>
      <c r="D411" t="s">
        <v>10</v>
      </c>
      <c r="E411">
        <v>73</v>
      </c>
      <c r="F411">
        <v>27202</v>
      </c>
      <c r="G411" s="1">
        <v>44983.594293981485</v>
      </c>
    </row>
    <row r="412" spans="1:7" x14ac:dyDescent="0.25">
      <c r="A412" t="s">
        <v>7</v>
      </c>
      <c r="B412" t="s">
        <v>23</v>
      </c>
      <c r="C412" t="s">
        <v>16</v>
      </c>
      <c r="D412" t="s">
        <v>10</v>
      </c>
      <c r="E412" t="s">
        <v>29</v>
      </c>
      <c r="F412">
        <v>27201</v>
      </c>
      <c r="G412" s="1">
        <v>44983.591585648152</v>
      </c>
    </row>
    <row r="413" spans="1:7" x14ac:dyDescent="0.25">
      <c r="A413" t="s">
        <v>11</v>
      </c>
      <c r="C413" t="s">
        <v>24</v>
      </c>
      <c r="D413" t="s">
        <v>10</v>
      </c>
      <c r="E413" t="s">
        <v>15</v>
      </c>
      <c r="F413">
        <v>27200</v>
      </c>
      <c r="G413" s="1">
        <v>44983.586296296293</v>
      </c>
    </row>
    <row r="414" spans="1:7" x14ac:dyDescent="0.25">
      <c r="A414" t="s">
        <v>7</v>
      </c>
      <c r="B414" t="s">
        <v>22</v>
      </c>
      <c r="C414" t="s">
        <v>12</v>
      </c>
      <c r="D414" t="s">
        <v>10</v>
      </c>
      <c r="E414" t="s">
        <v>29</v>
      </c>
      <c r="F414">
        <v>27199</v>
      </c>
      <c r="G414" s="1">
        <v>44983.573831018519</v>
      </c>
    </row>
    <row r="415" spans="1:7" x14ac:dyDescent="0.25">
      <c r="A415" t="s">
        <v>11</v>
      </c>
      <c r="C415" t="s">
        <v>13</v>
      </c>
      <c r="D415" t="s">
        <v>14</v>
      </c>
      <c r="E415" t="s">
        <v>25</v>
      </c>
      <c r="F415">
        <v>27198</v>
      </c>
      <c r="G415" s="1">
        <v>44983.573344907411</v>
      </c>
    </row>
    <row r="416" spans="1:7" x14ac:dyDescent="0.25">
      <c r="A416" t="s">
        <v>17</v>
      </c>
      <c r="C416" t="s">
        <v>13</v>
      </c>
      <c r="D416" t="s">
        <v>10</v>
      </c>
      <c r="E416">
        <v>64</v>
      </c>
      <c r="F416">
        <v>27197</v>
      </c>
      <c r="G416" s="1">
        <v>44983.571180555555</v>
      </c>
    </row>
    <row r="417" spans="1:7" x14ac:dyDescent="0.25">
      <c r="A417" t="s">
        <v>11</v>
      </c>
      <c r="C417" t="s">
        <v>16</v>
      </c>
      <c r="D417" t="s">
        <v>10</v>
      </c>
      <c r="E417">
        <v>73</v>
      </c>
      <c r="F417">
        <v>27196</v>
      </c>
      <c r="G417" s="1">
        <v>44983.570150462961</v>
      </c>
    </row>
    <row r="418" spans="1:7" x14ac:dyDescent="0.25">
      <c r="A418" t="s">
        <v>11</v>
      </c>
      <c r="C418" t="s">
        <v>13</v>
      </c>
      <c r="D418" t="s">
        <v>14</v>
      </c>
      <c r="E418">
        <v>39</v>
      </c>
      <c r="F418">
        <v>27195</v>
      </c>
      <c r="G418" s="1">
        <v>44983.569108796299</v>
      </c>
    </row>
    <row r="419" spans="1:7" x14ac:dyDescent="0.25">
      <c r="A419" t="s">
        <v>11</v>
      </c>
      <c r="C419" t="s">
        <v>13</v>
      </c>
      <c r="D419" t="s">
        <v>10</v>
      </c>
      <c r="E419">
        <v>86</v>
      </c>
      <c r="F419">
        <v>27194</v>
      </c>
      <c r="G419" s="1">
        <v>44983.536539351851</v>
      </c>
    </row>
    <row r="420" spans="1:7" x14ac:dyDescent="0.25">
      <c r="A420" t="s">
        <v>11</v>
      </c>
      <c r="C420" t="s">
        <v>12</v>
      </c>
      <c r="D420" t="s">
        <v>10</v>
      </c>
      <c r="E420" t="s">
        <v>15</v>
      </c>
      <c r="F420">
        <v>27193</v>
      </c>
      <c r="G420" s="1">
        <v>44983.511388888888</v>
      </c>
    </row>
    <row r="421" spans="1:7" x14ac:dyDescent="0.25">
      <c r="A421" t="s">
        <v>11</v>
      </c>
      <c r="C421" t="s">
        <v>13</v>
      </c>
      <c r="D421" t="s">
        <v>14</v>
      </c>
      <c r="E421">
        <v>71</v>
      </c>
      <c r="F421">
        <v>27192</v>
      </c>
      <c r="G421" s="1">
        <v>44983.492604166669</v>
      </c>
    </row>
    <row r="422" spans="1:7" x14ac:dyDescent="0.25">
      <c r="A422" t="s">
        <v>17</v>
      </c>
      <c r="C422" t="s">
        <v>12</v>
      </c>
      <c r="D422" t="s">
        <v>10</v>
      </c>
      <c r="E422">
        <v>73</v>
      </c>
      <c r="F422">
        <v>27191</v>
      </c>
      <c r="G422" s="1">
        <v>44983.465775462966</v>
      </c>
    </row>
    <row r="423" spans="1:7" x14ac:dyDescent="0.25">
      <c r="A423" t="s">
        <v>7</v>
      </c>
      <c r="B423" t="s">
        <v>16</v>
      </c>
      <c r="C423" t="s">
        <v>24</v>
      </c>
      <c r="D423" t="s">
        <v>10</v>
      </c>
      <c r="E423" t="s">
        <v>15</v>
      </c>
      <c r="F423">
        <v>27190</v>
      </c>
      <c r="G423" s="1">
        <v>44983.462893518517</v>
      </c>
    </row>
    <row r="424" spans="1:7" x14ac:dyDescent="0.25">
      <c r="A424" t="s">
        <v>7</v>
      </c>
      <c r="B424" t="s">
        <v>22</v>
      </c>
      <c r="C424" t="s">
        <v>9</v>
      </c>
      <c r="D424" t="s">
        <v>10</v>
      </c>
      <c r="E424" t="s">
        <v>26</v>
      </c>
      <c r="F424">
        <v>27189</v>
      </c>
      <c r="G424" s="1">
        <v>44983.45453703704</v>
      </c>
    </row>
    <row r="425" spans="1:7" x14ac:dyDescent="0.25">
      <c r="A425" t="s">
        <v>11</v>
      </c>
      <c r="C425" t="s">
        <v>13</v>
      </c>
      <c r="D425" t="s">
        <v>10</v>
      </c>
      <c r="E425">
        <v>71</v>
      </c>
      <c r="F425">
        <v>27188</v>
      </c>
      <c r="G425" s="1">
        <v>44983.436898148146</v>
      </c>
    </row>
    <row r="426" spans="1:7" x14ac:dyDescent="0.25">
      <c r="A426" t="s">
        <v>11</v>
      </c>
      <c r="C426" t="s">
        <v>9</v>
      </c>
      <c r="D426" t="s">
        <v>10</v>
      </c>
      <c r="E426">
        <v>78</v>
      </c>
      <c r="F426">
        <v>27187</v>
      </c>
      <c r="G426" s="1">
        <v>44983.436793981484</v>
      </c>
    </row>
    <row r="427" spans="1:7" x14ac:dyDescent="0.25">
      <c r="A427" t="s">
        <v>7</v>
      </c>
      <c r="B427" t="s">
        <v>20</v>
      </c>
      <c r="C427" t="s">
        <v>13</v>
      </c>
      <c r="D427" t="s">
        <v>10</v>
      </c>
      <c r="E427">
        <v>78</v>
      </c>
      <c r="F427">
        <v>27186</v>
      </c>
      <c r="G427" s="1">
        <v>44983.434513888889</v>
      </c>
    </row>
    <row r="428" spans="1:7" x14ac:dyDescent="0.25">
      <c r="A428" t="s">
        <v>7</v>
      </c>
      <c r="B428" t="s">
        <v>20</v>
      </c>
      <c r="C428" t="s">
        <v>24</v>
      </c>
      <c r="D428" t="s">
        <v>14</v>
      </c>
      <c r="E428">
        <v>71</v>
      </c>
      <c r="F428">
        <v>27185</v>
      </c>
      <c r="G428" s="1">
        <v>44983.42528935185</v>
      </c>
    </row>
    <row r="429" spans="1:7" x14ac:dyDescent="0.25">
      <c r="A429" t="s">
        <v>17</v>
      </c>
      <c r="C429" t="s">
        <v>13</v>
      </c>
      <c r="D429" t="s">
        <v>14</v>
      </c>
      <c r="E429">
        <v>86</v>
      </c>
      <c r="F429">
        <v>27184</v>
      </c>
      <c r="G429" s="1">
        <v>44983.424502314818</v>
      </c>
    </row>
    <row r="430" spans="1:7" x14ac:dyDescent="0.25">
      <c r="A430" t="s">
        <v>7</v>
      </c>
      <c r="B430" t="s">
        <v>18</v>
      </c>
      <c r="C430" t="s">
        <v>13</v>
      </c>
      <c r="D430" t="s">
        <v>10</v>
      </c>
      <c r="E430" t="s">
        <v>15</v>
      </c>
      <c r="F430">
        <v>27183</v>
      </c>
      <c r="G430" s="1">
        <v>44983.420393518521</v>
      </c>
    </row>
    <row r="431" spans="1:7" x14ac:dyDescent="0.25">
      <c r="A431" t="s">
        <v>11</v>
      </c>
      <c r="C431" t="s">
        <v>24</v>
      </c>
      <c r="D431" t="s">
        <v>10</v>
      </c>
      <c r="E431">
        <v>73</v>
      </c>
      <c r="F431">
        <v>27182</v>
      </c>
      <c r="G431" s="1">
        <v>44983.418379629627</v>
      </c>
    </row>
    <row r="432" spans="1:7" x14ac:dyDescent="0.25">
      <c r="A432" t="s">
        <v>7</v>
      </c>
      <c r="B432" t="s">
        <v>23</v>
      </c>
      <c r="C432" t="s">
        <v>24</v>
      </c>
      <c r="D432" t="s">
        <v>10</v>
      </c>
      <c r="E432">
        <v>57</v>
      </c>
      <c r="F432">
        <v>27181</v>
      </c>
      <c r="G432" s="1">
        <v>44983.415254629632</v>
      </c>
    </row>
    <row r="433" spans="1:7" x14ac:dyDescent="0.25">
      <c r="A433" t="s">
        <v>11</v>
      </c>
      <c r="C433" t="s">
        <v>13</v>
      </c>
      <c r="D433" t="s">
        <v>10</v>
      </c>
      <c r="E433">
        <v>64</v>
      </c>
      <c r="F433">
        <v>27180</v>
      </c>
      <c r="G433" s="1">
        <v>44983.410624999997</v>
      </c>
    </row>
    <row r="434" spans="1:7" x14ac:dyDescent="0.25">
      <c r="A434" t="s">
        <v>11</v>
      </c>
      <c r="C434" t="s">
        <v>12</v>
      </c>
      <c r="D434" t="s">
        <v>14</v>
      </c>
      <c r="E434" t="s">
        <v>29</v>
      </c>
      <c r="F434">
        <v>27179</v>
      </c>
      <c r="G434" s="1">
        <v>44983.410451388889</v>
      </c>
    </row>
    <row r="435" spans="1:7" x14ac:dyDescent="0.25">
      <c r="A435" t="s">
        <v>21</v>
      </c>
      <c r="B435" t="s">
        <v>16</v>
      </c>
      <c r="C435" t="s">
        <v>13</v>
      </c>
      <c r="D435" t="s">
        <v>10</v>
      </c>
      <c r="E435" t="s">
        <v>15</v>
      </c>
      <c r="F435">
        <v>27178</v>
      </c>
      <c r="G435" s="1">
        <v>44983.400104166663</v>
      </c>
    </row>
    <row r="436" spans="1:7" x14ac:dyDescent="0.25">
      <c r="A436" t="s">
        <v>11</v>
      </c>
      <c r="C436" t="s">
        <v>12</v>
      </c>
      <c r="D436" t="s">
        <v>14</v>
      </c>
      <c r="E436">
        <v>39</v>
      </c>
      <c r="F436">
        <v>27177</v>
      </c>
      <c r="G436" s="1">
        <v>44983.399571759262</v>
      </c>
    </row>
    <row r="437" spans="1:7" x14ac:dyDescent="0.25">
      <c r="A437" t="s">
        <v>17</v>
      </c>
      <c r="C437" t="s">
        <v>12</v>
      </c>
      <c r="D437" t="s">
        <v>10</v>
      </c>
      <c r="E437" t="s">
        <v>25</v>
      </c>
      <c r="F437">
        <v>27176</v>
      </c>
      <c r="G437" s="1">
        <v>44983.397789351853</v>
      </c>
    </row>
    <row r="438" spans="1:7" x14ac:dyDescent="0.25">
      <c r="A438" t="s">
        <v>11</v>
      </c>
      <c r="C438" t="s">
        <v>13</v>
      </c>
      <c r="D438" t="s">
        <v>14</v>
      </c>
      <c r="E438">
        <v>86</v>
      </c>
      <c r="F438">
        <v>27175</v>
      </c>
      <c r="G438" s="1">
        <v>44983.391979166663</v>
      </c>
    </row>
    <row r="439" spans="1:7" x14ac:dyDescent="0.25">
      <c r="A439" t="s">
        <v>11</v>
      </c>
      <c r="C439" t="s">
        <v>24</v>
      </c>
      <c r="D439" t="s">
        <v>14</v>
      </c>
      <c r="E439">
        <v>71</v>
      </c>
      <c r="F439">
        <v>27174</v>
      </c>
      <c r="G439" s="1">
        <v>44983.389224537037</v>
      </c>
    </row>
    <row r="440" spans="1:7" x14ac:dyDescent="0.25">
      <c r="A440" t="s">
        <v>7</v>
      </c>
      <c r="B440" t="s">
        <v>20</v>
      </c>
      <c r="C440" t="s">
        <v>13</v>
      </c>
      <c r="D440" t="s">
        <v>10</v>
      </c>
      <c r="E440">
        <v>71</v>
      </c>
      <c r="F440">
        <v>27173</v>
      </c>
      <c r="G440" s="1">
        <v>44983.387384259258</v>
      </c>
    </row>
    <row r="441" spans="1:7" x14ac:dyDescent="0.25">
      <c r="A441" t="s">
        <v>11</v>
      </c>
      <c r="C441" t="s">
        <v>24</v>
      </c>
      <c r="D441" t="s">
        <v>10</v>
      </c>
      <c r="E441">
        <v>73</v>
      </c>
      <c r="F441">
        <v>27172</v>
      </c>
      <c r="G441" s="1">
        <v>44983.386840277781</v>
      </c>
    </row>
    <row r="442" spans="1:7" x14ac:dyDescent="0.25">
      <c r="A442" t="s">
        <v>17</v>
      </c>
      <c r="C442" t="s">
        <v>24</v>
      </c>
      <c r="D442" t="s">
        <v>14</v>
      </c>
      <c r="E442" t="s">
        <v>15</v>
      </c>
      <c r="F442">
        <v>27171</v>
      </c>
      <c r="G442" s="1">
        <v>44983.363564814812</v>
      </c>
    </row>
    <row r="443" spans="1:7" x14ac:dyDescent="0.25">
      <c r="A443" t="s">
        <v>17</v>
      </c>
      <c r="C443" t="s">
        <v>13</v>
      </c>
      <c r="D443" t="s">
        <v>10</v>
      </c>
      <c r="E443" t="s">
        <v>25</v>
      </c>
      <c r="F443">
        <v>27170</v>
      </c>
      <c r="G443" s="1">
        <v>44983.361759259256</v>
      </c>
    </row>
    <row r="444" spans="1:7" x14ac:dyDescent="0.25">
      <c r="A444" t="s">
        <v>11</v>
      </c>
      <c r="C444" t="s">
        <v>24</v>
      </c>
      <c r="D444" t="s">
        <v>10</v>
      </c>
      <c r="E444">
        <v>71</v>
      </c>
      <c r="F444">
        <v>27169</v>
      </c>
      <c r="G444" s="1">
        <v>44983.360879629632</v>
      </c>
    </row>
    <row r="445" spans="1:7" x14ac:dyDescent="0.25">
      <c r="A445" t="s">
        <v>11</v>
      </c>
      <c r="C445" t="s">
        <v>13</v>
      </c>
      <c r="D445" t="s">
        <v>10</v>
      </c>
      <c r="E445">
        <v>71</v>
      </c>
      <c r="F445">
        <v>27168</v>
      </c>
      <c r="G445" s="1">
        <v>44983.354085648149</v>
      </c>
    </row>
    <row r="446" spans="1:7" x14ac:dyDescent="0.25">
      <c r="A446" t="s">
        <v>11</v>
      </c>
      <c r="C446" t="s">
        <v>12</v>
      </c>
      <c r="D446" t="s">
        <v>14</v>
      </c>
      <c r="E446">
        <v>57</v>
      </c>
      <c r="F446">
        <v>27167</v>
      </c>
      <c r="G446" s="1">
        <v>44983.351631944446</v>
      </c>
    </row>
    <row r="447" spans="1:7" x14ac:dyDescent="0.25">
      <c r="A447" t="s">
        <v>17</v>
      </c>
      <c r="C447" t="s">
        <v>12</v>
      </c>
      <c r="D447" t="s">
        <v>10</v>
      </c>
      <c r="E447">
        <v>57</v>
      </c>
      <c r="F447">
        <v>27166</v>
      </c>
      <c r="G447" s="1">
        <v>44983.340949074074</v>
      </c>
    </row>
    <row r="448" spans="1:7" x14ac:dyDescent="0.25">
      <c r="A448" t="s">
        <v>7</v>
      </c>
      <c r="B448" t="s">
        <v>22</v>
      </c>
      <c r="C448" t="s">
        <v>24</v>
      </c>
      <c r="D448" t="s">
        <v>10</v>
      </c>
      <c r="E448">
        <v>73</v>
      </c>
      <c r="F448">
        <v>27165</v>
      </c>
      <c r="G448" s="1">
        <v>44983.316504629627</v>
      </c>
    </row>
    <row r="449" spans="1:7" x14ac:dyDescent="0.25">
      <c r="A449" t="s">
        <v>11</v>
      </c>
      <c r="C449" t="s">
        <v>13</v>
      </c>
      <c r="D449" t="s">
        <v>14</v>
      </c>
      <c r="E449">
        <v>73</v>
      </c>
      <c r="F449">
        <v>27164</v>
      </c>
      <c r="G449" s="1">
        <v>44983.312361111108</v>
      </c>
    </row>
    <row r="450" spans="1:7" x14ac:dyDescent="0.25">
      <c r="A450" t="s">
        <v>11</v>
      </c>
      <c r="C450" t="s">
        <v>13</v>
      </c>
      <c r="D450" t="s">
        <v>14</v>
      </c>
      <c r="E450" t="s">
        <v>25</v>
      </c>
      <c r="F450">
        <v>27163</v>
      </c>
      <c r="G450" s="1">
        <v>44983.301215277781</v>
      </c>
    </row>
    <row r="451" spans="1:7" x14ac:dyDescent="0.25">
      <c r="A451" t="s">
        <v>7</v>
      </c>
      <c r="B451" t="s">
        <v>22</v>
      </c>
      <c r="C451" t="s">
        <v>13</v>
      </c>
      <c r="D451" t="s">
        <v>10</v>
      </c>
      <c r="E451">
        <v>73</v>
      </c>
      <c r="F451">
        <v>27162</v>
      </c>
      <c r="G451" s="1">
        <v>44983.291747685187</v>
      </c>
    </row>
    <row r="452" spans="1:7" x14ac:dyDescent="0.25">
      <c r="A452" t="s">
        <v>7</v>
      </c>
      <c r="B452" t="s">
        <v>18</v>
      </c>
      <c r="C452" t="s">
        <v>12</v>
      </c>
      <c r="D452" t="s">
        <v>10</v>
      </c>
      <c r="E452">
        <v>78</v>
      </c>
      <c r="F452">
        <v>27161</v>
      </c>
      <c r="G452" s="1">
        <v>44983.291192129633</v>
      </c>
    </row>
    <row r="453" spans="1:7" x14ac:dyDescent="0.25">
      <c r="A453" t="s">
        <v>11</v>
      </c>
      <c r="C453" t="s">
        <v>13</v>
      </c>
      <c r="D453" t="s">
        <v>10</v>
      </c>
      <c r="E453">
        <v>73</v>
      </c>
      <c r="F453">
        <v>27160</v>
      </c>
      <c r="G453" s="1">
        <v>44983.286747685182</v>
      </c>
    </row>
    <row r="454" spans="1:7" x14ac:dyDescent="0.25">
      <c r="A454" t="s">
        <v>11</v>
      </c>
      <c r="C454" t="s">
        <v>13</v>
      </c>
      <c r="D454" t="s">
        <v>14</v>
      </c>
      <c r="E454">
        <v>57</v>
      </c>
      <c r="F454">
        <v>27159</v>
      </c>
      <c r="G454" s="1">
        <v>44983.284270833334</v>
      </c>
    </row>
    <row r="455" spans="1:7" x14ac:dyDescent="0.25">
      <c r="A455" t="s">
        <v>21</v>
      </c>
      <c r="B455" t="s">
        <v>16</v>
      </c>
      <c r="C455" t="s">
        <v>24</v>
      </c>
      <c r="D455" t="s">
        <v>10</v>
      </c>
      <c r="E455" t="s">
        <v>15</v>
      </c>
      <c r="F455">
        <v>27158</v>
      </c>
      <c r="G455" s="1">
        <v>44983.279861111114</v>
      </c>
    </row>
    <row r="456" spans="1:7" x14ac:dyDescent="0.25">
      <c r="A456" t="s">
        <v>7</v>
      </c>
      <c r="B456" t="s">
        <v>16</v>
      </c>
      <c r="C456" t="s">
        <v>24</v>
      </c>
      <c r="D456" t="s">
        <v>10</v>
      </c>
      <c r="E456">
        <v>66</v>
      </c>
      <c r="F456">
        <v>27157</v>
      </c>
      <c r="G456" s="1">
        <v>44983.273692129631</v>
      </c>
    </row>
    <row r="457" spans="1:7" x14ac:dyDescent="0.25">
      <c r="A457" t="s">
        <v>7</v>
      </c>
      <c r="B457" t="s">
        <v>23</v>
      </c>
      <c r="C457" t="s">
        <v>12</v>
      </c>
      <c r="D457" t="s">
        <v>10</v>
      </c>
      <c r="E457">
        <v>39</v>
      </c>
      <c r="F457">
        <v>27156</v>
      </c>
      <c r="G457" s="1">
        <v>44983.272615740738</v>
      </c>
    </row>
    <row r="458" spans="1:7" x14ac:dyDescent="0.25">
      <c r="A458" t="s">
        <v>7</v>
      </c>
      <c r="B458" t="s">
        <v>22</v>
      </c>
      <c r="C458" t="s">
        <v>24</v>
      </c>
      <c r="D458" t="s">
        <v>10</v>
      </c>
      <c r="E458">
        <v>73</v>
      </c>
      <c r="F458">
        <v>27155</v>
      </c>
      <c r="G458" s="1">
        <v>44983.271504629629</v>
      </c>
    </row>
    <row r="459" spans="1:7" x14ac:dyDescent="0.25">
      <c r="A459" t="s">
        <v>11</v>
      </c>
      <c r="C459" t="s">
        <v>13</v>
      </c>
      <c r="D459" t="s">
        <v>14</v>
      </c>
      <c r="E459">
        <v>71</v>
      </c>
      <c r="F459">
        <v>27154</v>
      </c>
      <c r="G459" s="1">
        <v>44983.269259259258</v>
      </c>
    </row>
    <row r="460" spans="1:7" x14ac:dyDescent="0.25">
      <c r="A460" t="s">
        <v>7</v>
      </c>
      <c r="B460" t="s">
        <v>23</v>
      </c>
      <c r="C460" t="s">
        <v>24</v>
      </c>
      <c r="D460" t="s">
        <v>14</v>
      </c>
      <c r="E460" t="s">
        <v>25</v>
      </c>
      <c r="F460">
        <v>27153</v>
      </c>
      <c r="G460" s="1">
        <v>44983.259467592594</v>
      </c>
    </row>
    <row r="461" spans="1:7" x14ac:dyDescent="0.25">
      <c r="A461" t="s">
        <v>21</v>
      </c>
      <c r="B461" t="s">
        <v>16</v>
      </c>
      <c r="C461" t="s">
        <v>16</v>
      </c>
      <c r="D461" t="s">
        <v>10</v>
      </c>
      <c r="E461">
        <v>57</v>
      </c>
      <c r="F461">
        <v>27152</v>
      </c>
      <c r="G461" s="1">
        <v>44983.223391203705</v>
      </c>
    </row>
    <row r="462" spans="1:7" x14ac:dyDescent="0.25">
      <c r="A462" t="s">
        <v>21</v>
      </c>
      <c r="B462" t="s">
        <v>20</v>
      </c>
      <c r="C462" t="s">
        <v>24</v>
      </c>
      <c r="D462" t="s">
        <v>10</v>
      </c>
      <c r="E462">
        <v>73</v>
      </c>
      <c r="F462">
        <v>27151</v>
      </c>
      <c r="G462" s="1">
        <v>44983.212442129632</v>
      </c>
    </row>
    <row r="463" spans="1:7" x14ac:dyDescent="0.25">
      <c r="A463" t="s">
        <v>11</v>
      </c>
      <c r="C463" t="s">
        <v>13</v>
      </c>
      <c r="D463" t="s">
        <v>14</v>
      </c>
      <c r="E463" t="s">
        <v>29</v>
      </c>
      <c r="F463">
        <v>27150</v>
      </c>
      <c r="G463" s="1">
        <v>44983.105671296296</v>
      </c>
    </row>
    <row r="464" spans="1:7" x14ac:dyDescent="0.25">
      <c r="A464" t="s">
        <v>17</v>
      </c>
      <c r="C464" t="s">
        <v>12</v>
      </c>
      <c r="D464" t="s">
        <v>14</v>
      </c>
      <c r="E464">
        <v>1</v>
      </c>
      <c r="F464">
        <v>27149</v>
      </c>
      <c r="G464" s="1">
        <v>44983.059710648151</v>
      </c>
    </row>
    <row r="465" spans="1:7" x14ac:dyDescent="0.25">
      <c r="A465" t="s">
        <v>11</v>
      </c>
      <c r="C465" t="s">
        <v>13</v>
      </c>
      <c r="D465" t="s">
        <v>10</v>
      </c>
      <c r="E465">
        <v>64</v>
      </c>
      <c r="F465">
        <v>27148</v>
      </c>
      <c r="G465" s="1">
        <v>44983.058159722219</v>
      </c>
    </row>
    <row r="466" spans="1:7" x14ac:dyDescent="0.25">
      <c r="A466" t="s">
        <v>11</v>
      </c>
      <c r="C466" t="s">
        <v>13</v>
      </c>
      <c r="D466" t="s">
        <v>14</v>
      </c>
      <c r="E466" t="s">
        <v>15</v>
      </c>
      <c r="F466">
        <v>27147</v>
      </c>
      <c r="G466" s="1">
        <v>44983.056307870371</v>
      </c>
    </row>
    <row r="467" spans="1:7" x14ac:dyDescent="0.25">
      <c r="A467" t="s">
        <v>17</v>
      </c>
      <c r="C467" t="s">
        <v>13</v>
      </c>
      <c r="D467" t="s">
        <v>14</v>
      </c>
      <c r="E467">
        <v>86</v>
      </c>
      <c r="F467">
        <v>27146</v>
      </c>
      <c r="G467" s="1">
        <v>44983.054351851853</v>
      </c>
    </row>
    <row r="468" spans="1:7" x14ac:dyDescent="0.25">
      <c r="A468" t="s">
        <v>7</v>
      </c>
      <c r="B468" t="s">
        <v>22</v>
      </c>
      <c r="C468" t="s">
        <v>27</v>
      </c>
      <c r="D468" t="s">
        <v>10</v>
      </c>
      <c r="E468" t="s">
        <v>29</v>
      </c>
      <c r="F468">
        <v>27145</v>
      </c>
      <c r="G468" s="1">
        <v>44983.039849537039</v>
      </c>
    </row>
    <row r="469" spans="1:7" x14ac:dyDescent="0.25">
      <c r="A469" t="s">
        <v>21</v>
      </c>
      <c r="B469" t="s">
        <v>22</v>
      </c>
      <c r="C469" t="s">
        <v>16</v>
      </c>
      <c r="D469" t="s">
        <v>10</v>
      </c>
      <c r="E469">
        <v>57</v>
      </c>
      <c r="F469">
        <v>27144</v>
      </c>
      <c r="G469" s="1">
        <v>44983.03125</v>
      </c>
    </row>
    <row r="470" spans="1:7" x14ac:dyDescent="0.25">
      <c r="A470" t="s">
        <v>7</v>
      </c>
      <c r="B470" t="s">
        <v>18</v>
      </c>
      <c r="C470" t="s">
        <v>13</v>
      </c>
      <c r="D470" t="s">
        <v>14</v>
      </c>
      <c r="E470">
        <v>66</v>
      </c>
      <c r="F470">
        <v>27143</v>
      </c>
      <c r="G470" s="1">
        <v>44983.016481481478</v>
      </c>
    </row>
    <row r="471" spans="1:7" x14ac:dyDescent="0.25">
      <c r="A471" t="s">
        <v>21</v>
      </c>
      <c r="B471" t="s">
        <v>22</v>
      </c>
      <c r="C471" t="s">
        <v>16</v>
      </c>
      <c r="D471" t="s">
        <v>10</v>
      </c>
      <c r="E471">
        <v>73</v>
      </c>
      <c r="F471">
        <v>27142</v>
      </c>
      <c r="G471" s="1">
        <v>44983.008668981478</v>
      </c>
    </row>
    <row r="472" spans="1:7" x14ac:dyDescent="0.25">
      <c r="A472" t="s">
        <v>7</v>
      </c>
      <c r="B472" t="s">
        <v>18</v>
      </c>
      <c r="C472" t="s">
        <v>13</v>
      </c>
      <c r="D472" t="s">
        <v>10</v>
      </c>
      <c r="E472">
        <v>55</v>
      </c>
      <c r="F472">
        <v>27141</v>
      </c>
      <c r="G472" s="1">
        <v>44983.002210648148</v>
      </c>
    </row>
    <row r="473" spans="1:7" x14ac:dyDescent="0.25">
      <c r="A473" t="s">
        <v>11</v>
      </c>
      <c r="C473" t="s">
        <v>13</v>
      </c>
      <c r="D473" t="s">
        <v>14</v>
      </c>
      <c r="E473">
        <v>57</v>
      </c>
      <c r="F473">
        <v>27140</v>
      </c>
      <c r="G473" s="1">
        <v>44982.99759259259</v>
      </c>
    </row>
    <row r="474" spans="1:7" x14ac:dyDescent="0.25">
      <c r="A474" t="s">
        <v>17</v>
      </c>
      <c r="C474" t="s">
        <v>13</v>
      </c>
      <c r="D474" t="s">
        <v>14</v>
      </c>
      <c r="E474">
        <v>86</v>
      </c>
      <c r="F474">
        <v>27139</v>
      </c>
      <c r="G474" s="1">
        <v>44982.99291666667</v>
      </c>
    </row>
    <row r="475" spans="1:7" x14ac:dyDescent="0.25">
      <c r="A475" t="s">
        <v>7</v>
      </c>
      <c r="B475" t="s">
        <v>16</v>
      </c>
      <c r="C475" t="s">
        <v>13</v>
      </c>
      <c r="D475" t="s">
        <v>14</v>
      </c>
      <c r="E475" t="s">
        <v>15</v>
      </c>
      <c r="F475">
        <v>27138</v>
      </c>
      <c r="G475" s="1">
        <v>44982.992777777778</v>
      </c>
    </row>
    <row r="476" spans="1:7" x14ac:dyDescent="0.25">
      <c r="A476" t="s">
        <v>21</v>
      </c>
      <c r="B476" t="s">
        <v>22</v>
      </c>
      <c r="C476" t="s">
        <v>13</v>
      </c>
      <c r="D476" t="s">
        <v>10</v>
      </c>
      <c r="E476" t="s">
        <v>15</v>
      </c>
      <c r="F476">
        <v>27137</v>
      </c>
      <c r="G476" s="1">
        <v>44982.986585648148</v>
      </c>
    </row>
    <row r="477" spans="1:7" x14ac:dyDescent="0.25">
      <c r="A477" t="s">
        <v>11</v>
      </c>
      <c r="C477" t="s">
        <v>13</v>
      </c>
      <c r="D477" t="s">
        <v>14</v>
      </c>
      <c r="E477" t="s">
        <v>15</v>
      </c>
      <c r="F477">
        <v>27136</v>
      </c>
      <c r="G477" s="1">
        <v>44982.981759259259</v>
      </c>
    </row>
    <row r="478" spans="1:7" x14ac:dyDescent="0.25">
      <c r="A478" t="s">
        <v>7</v>
      </c>
      <c r="B478" t="s">
        <v>20</v>
      </c>
      <c r="C478" t="s">
        <v>9</v>
      </c>
      <c r="D478" t="s">
        <v>14</v>
      </c>
      <c r="E478">
        <v>86</v>
      </c>
      <c r="F478">
        <v>27135</v>
      </c>
      <c r="G478" s="1">
        <v>44982.975092592591</v>
      </c>
    </row>
    <row r="479" spans="1:7" x14ac:dyDescent="0.25">
      <c r="A479" t="s">
        <v>11</v>
      </c>
      <c r="C479" t="s">
        <v>24</v>
      </c>
      <c r="D479" t="s">
        <v>10</v>
      </c>
      <c r="E479" t="s">
        <v>15</v>
      </c>
      <c r="F479">
        <v>27134</v>
      </c>
      <c r="G479" s="1">
        <v>44982.97384259259</v>
      </c>
    </row>
    <row r="480" spans="1:7" x14ac:dyDescent="0.25">
      <c r="A480" t="s">
        <v>11</v>
      </c>
      <c r="C480" t="s">
        <v>13</v>
      </c>
      <c r="D480" t="s">
        <v>14</v>
      </c>
      <c r="E480">
        <v>86</v>
      </c>
      <c r="F480">
        <v>27133</v>
      </c>
      <c r="G480" s="1">
        <v>44982.970671296294</v>
      </c>
    </row>
    <row r="481" spans="1:7" x14ac:dyDescent="0.25">
      <c r="A481" t="s">
        <v>7</v>
      </c>
      <c r="B481" t="s">
        <v>23</v>
      </c>
      <c r="C481" t="s">
        <v>13</v>
      </c>
      <c r="D481" t="s">
        <v>10</v>
      </c>
      <c r="E481">
        <v>66</v>
      </c>
      <c r="F481">
        <v>27132</v>
      </c>
      <c r="G481" s="1">
        <v>44982.960150462961</v>
      </c>
    </row>
    <row r="482" spans="1:7" x14ac:dyDescent="0.25">
      <c r="A482" t="s">
        <v>7</v>
      </c>
      <c r="B482" t="s">
        <v>23</v>
      </c>
      <c r="C482" t="s">
        <v>13</v>
      </c>
      <c r="D482" t="s">
        <v>14</v>
      </c>
      <c r="E482">
        <v>73</v>
      </c>
      <c r="F482">
        <v>27131</v>
      </c>
      <c r="G482" s="1">
        <v>44982.959363425929</v>
      </c>
    </row>
    <row r="483" spans="1:7" x14ac:dyDescent="0.25">
      <c r="A483" t="s">
        <v>7</v>
      </c>
      <c r="B483" t="s">
        <v>23</v>
      </c>
      <c r="C483" t="s">
        <v>16</v>
      </c>
      <c r="D483" t="s">
        <v>14</v>
      </c>
      <c r="E483">
        <v>73</v>
      </c>
      <c r="F483">
        <v>27130</v>
      </c>
      <c r="G483" s="1">
        <v>44982.954814814817</v>
      </c>
    </row>
    <row r="484" spans="1:7" x14ac:dyDescent="0.25">
      <c r="A484" t="s">
        <v>11</v>
      </c>
      <c r="C484" t="s">
        <v>13</v>
      </c>
      <c r="D484" t="s">
        <v>14</v>
      </c>
      <c r="E484">
        <v>86</v>
      </c>
      <c r="F484">
        <v>27129</v>
      </c>
      <c r="G484" s="1">
        <v>44982.953796296293</v>
      </c>
    </row>
    <row r="485" spans="1:7" x14ac:dyDescent="0.25">
      <c r="A485" t="s">
        <v>11</v>
      </c>
      <c r="C485" t="s">
        <v>13</v>
      </c>
      <c r="D485" t="s">
        <v>10</v>
      </c>
      <c r="E485">
        <v>71</v>
      </c>
      <c r="F485">
        <v>27128</v>
      </c>
      <c r="G485" s="1">
        <v>44982.944016203706</v>
      </c>
    </row>
    <row r="486" spans="1:7" x14ac:dyDescent="0.25">
      <c r="A486" t="s">
        <v>7</v>
      </c>
      <c r="B486" t="s">
        <v>18</v>
      </c>
      <c r="C486" t="s">
        <v>13</v>
      </c>
      <c r="D486" t="s">
        <v>10</v>
      </c>
      <c r="E486">
        <v>86</v>
      </c>
      <c r="F486">
        <v>27127</v>
      </c>
      <c r="G486" s="1">
        <v>44982.926770833335</v>
      </c>
    </row>
    <row r="487" spans="1:7" x14ac:dyDescent="0.25">
      <c r="A487" t="s">
        <v>11</v>
      </c>
      <c r="C487" t="s">
        <v>24</v>
      </c>
      <c r="D487" t="s">
        <v>10</v>
      </c>
      <c r="E487">
        <v>86</v>
      </c>
      <c r="F487">
        <v>27126</v>
      </c>
      <c r="G487" s="1">
        <v>44982.92291666667</v>
      </c>
    </row>
    <row r="488" spans="1:7" x14ac:dyDescent="0.25">
      <c r="A488" t="s">
        <v>7</v>
      </c>
      <c r="B488" t="s">
        <v>23</v>
      </c>
      <c r="C488" t="s">
        <v>24</v>
      </c>
      <c r="D488" t="s">
        <v>10</v>
      </c>
      <c r="E488" t="s">
        <v>29</v>
      </c>
      <c r="F488">
        <v>27125</v>
      </c>
      <c r="G488" s="1">
        <v>44982.92255787037</v>
      </c>
    </row>
    <row r="489" spans="1:7" x14ac:dyDescent="0.25">
      <c r="A489" t="s">
        <v>7</v>
      </c>
      <c r="B489" t="s">
        <v>18</v>
      </c>
      <c r="C489" t="s">
        <v>12</v>
      </c>
      <c r="D489" t="s">
        <v>14</v>
      </c>
      <c r="E489">
        <v>73</v>
      </c>
      <c r="F489">
        <v>27124</v>
      </c>
      <c r="G489" s="1">
        <v>44982.922523148147</v>
      </c>
    </row>
    <row r="490" spans="1:7" x14ac:dyDescent="0.25">
      <c r="A490" t="s">
        <v>17</v>
      </c>
      <c r="C490" t="s">
        <v>24</v>
      </c>
      <c r="D490" t="s">
        <v>14</v>
      </c>
      <c r="E490">
        <v>57</v>
      </c>
      <c r="F490">
        <v>27123</v>
      </c>
      <c r="G490" s="1">
        <v>44982.922430555554</v>
      </c>
    </row>
    <row r="491" spans="1:7" x14ac:dyDescent="0.25">
      <c r="A491" t="s">
        <v>11</v>
      </c>
      <c r="C491" t="s">
        <v>13</v>
      </c>
      <c r="D491" t="s">
        <v>14</v>
      </c>
      <c r="E491">
        <v>39</v>
      </c>
      <c r="F491">
        <v>27122</v>
      </c>
      <c r="G491" s="1">
        <v>44982.912395833337</v>
      </c>
    </row>
    <row r="492" spans="1:7" x14ac:dyDescent="0.25">
      <c r="A492" t="s">
        <v>7</v>
      </c>
      <c r="B492" t="s">
        <v>23</v>
      </c>
      <c r="C492" t="s">
        <v>16</v>
      </c>
      <c r="D492" t="s">
        <v>10</v>
      </c>
      <c r="E492">
        <v>73</v>
      </c>
      <c r="F492">
        <v>27121</v>
      </c>
      <c r="G492" s="1">
        <v>44982.910636574074</v>
      </c>
    </row>
    <row r="493" spans="1:7" x14ac:dyDescent="0.25">
      <c r="A493" t="s">
        <v>11</v>
      </c>
      <c r="C493" t="s">
        <v>24</v>
      </c>
      <c r="D493" t="s">
        <v>10</v>
      </c>
      <c r="E493">
        <v>71</v>
      </c>
      <c r="F493">
        <v>27120</v>
      </c>
      <c r="G493" s="1">
        <v>44982.900995370372</v>
      </c>
    </row>
    <row r="494" spans="1:7" x14ac:dyDescent="0.25">
      <c r="A494" t="s">
        <v>7</v>
      </c>
      <c r="B494" t="s">
        <v>23</v>
      </c>
      <c r="C494" t="s">
        <v>24</v>
      </c>
      <c r="D494" t="s">
        <v>14</v>
      </c>
      <c r="E494" t="s">
        <v>29</v>
      </c>
      <c r="F494">
        <v>27119</v>
      </c>
      <c r="G494" s="1">
        <v>44982.897951388892</v>
      </c>
    </row>
    <row r="495" spans="1:7" x14ac:dyDescent="0.25">
      <c r="A495" t="s">
        <v>7</v>
      </c>
      <c r="B495" t="s">
        <v>23</v>
      </c>
      <c r="C495" t="s">
        <v>24</v>
      </c>
      <c r="D495" t="s">
        <v>10</v>
      </c>
      <c r="E495">
        <v>1</v>
      </c>
      <c r="F495">
        <v>27118</v>
      </c>
      <c r="G495" s="1">
        <v>44982.896817129629</v>
      </c>
    </row>
    <row r="496" spans="1:7" x14ac:dyDescent="0.25">
      <c r="A496" t="s">
        <v>11</v>
      </c>
      <c r="C496" t="s">
        <v>12</v>
      </c>
      <c r="D496" t="s">
        <v>10</v>
      </c>
      <c r="E496">
        <v>65</v>
      </c>
      <c r="F496">
        <v>27117</v>
      </c>
      <c r="G496" s="1">
        <v>44982.880856481483</v>
      </c>
    </row>
    <row r="497" spans="1:7" x14ac:dyDescent="0.25">
      <c r="A497" t="s">
        <v>11</v>
      </c>
      <c r="C497" t="s">
        <v>13</v>
      </c>
      <c r="D497" t="s">
        <v>14</v>
      </c>
      <c r="E497" t="s">
        <v>15</v>
      </c>
      <c r="F497">
        <v>27116</v>
      </c>
      <c r="G497" s="1">
        <v>44982.880358796298</v>
      </c>
    </row>
    <row r="498" spans="1:7" x14ac:dyDescent="0.25">
      <c r="A498" t="s">
        <v>7</v>
      </c>
      <c r="B498" t="s">
        <v>20</v>
      </c>
      <c r="C498" t="s">
        <v>12</v>
      </c>
      <c r="D498" t="s">
        <v>10</v>
      </c>
      <c r="E498">
        <v>73</v>
      </c>
      <c r="F498">
        <v>27115</v>
      </c>
      <c r="G498" s="1">
        <v>44982.877083333333</v>
      </c>
    </row>
    <row r="499" spans="1:7" x14ac:dyDescent="0.25">
      <c r="A499" t="s">
        <v>17</v>
      </c>
      <c r="C499" t="s">
        <v>13</v>
      </c>
      <c r="D499" t="s">
        <v>10</v>
      </c>
      <c r="E499" t="s">
        <v>15</v>
      </c>
      <c r="F499">
        <v>27114</v>
      </c>
      <c r="G499" s="1">
        <v>44982.871886574074</v>
      </c>
    </row>
    <row r="500" spans="1:7" x14ac:dyDescent="0.25">
      <c r="A500" t="s">
        <v>7</v>
      </c>
      <c r="B500" t="s">
        <v>23</v>
      </c>
      <c r="C500" t="s">
        <v>9</v>
      </c>
      <c r="D500" t="s">
        <v>10</v>
      </c>
      <c r="E500">
        <v>86</v>
      </c>
      <c r="F500">
        <v>27113</v>
      </c>
      <c r="G500" s="1">
        <v>44982.867245370369</v>
      </c>
    </row>
    <row r="501" spans="1:7" x14ac:dyDescent="0.25">
      <c r="A501" t="s">
        <v>17</v>
      </c>
      <c r="C501" t="s">
        <v>13</v>
      </c>
      <c r="D501" t="s">
        <v>14</v>
      </c>
      <c r="E501">
        <v>1</v>
      </c>
      <c r="F501">
        <v>27112</v>
      </c>
      <c r="G501" s="1">
        <v>44982.860682870371</v>
      </c>
    </row>
    <row r="502" spans="1:7" x14ac:dyDescent="0.25">
      <c r="A502" t="s">
        <v>17</v>
      </c>
      <c r="C502" t="s">
        <v>24</v>
      </c>
      <c r="D502" t="s">
        <v>10</v>
      </c>
      <c r="E502" t="s">
        <v>25</v>
      </c>
      <c r="F502">
        <v>27111</v>
      </c>
      <c r="G502" s="1">
        <v>44982.859710648147</v>
      </c>
    </row>
    <row r="503" spans="1:7" x14ac:dyDescent="0.25">
      <c r="A503" t="s">
        <v>7</v>
      </c>
      <c r="B503" t="s">
        <v>8</v>
      </c>
      <c r="C503" t="s">
        <v>9</v>
      </c>
      <c r="D503" t="s">
        <v>10</v>
      </c>
      <c r="E503">
        <v>55</v>
      </c>
      <c r="F503">
        <v>27110</v>
      </c>
      <c r="G503" s="1">
        <v>44982.855879629627</v>
      </c>
    </row>
    <row r="504" spans="1:7" x14ac:dyDescent="0.25">
      <c r="A504" t="s">
        <v>7</v>
      </c>
      <c r="B504" t="s">
        <v>23</v>
      </c>
      <c r="C504" t="s">
        <v>24</v>
      </c>
      <c r="D504" t="s">
        <v>14</v>
      </c>
      <c r="E504">
        <v>71</v>
      </c>
      <c r="F504">
        <v>27109</v>
      </c>
      <c r="G504" s="1">
        <v>44982.854085648149</v>
      </c>
    </row>
    <row r="505" spans="1:7" x14ac:dyDescent="0.25">
      <c r="A505" t="s">
        <v>11</v>
      </c>
      <c r="C505" t="s">
        <v>24</v>
      </c>
      <c r="D505" t="s">
        <v>10</v>
      </c>
      <c r="E505">
        <v>73</v>
      </c>
      <c r="F505">
        <v>27108</v>
      </c>
      <c r="G505" s="1">
        <v>44982.853900462964</v>
      </c>
    </row>
    <row r="506" spans="1:7" x14ac:dyDescent="0.25">
      <c r="A506" t="s">
        <v>7</v>
      </c>
      <c r="B506" t="s">
        <v>20</v>
      </c>
      <c r="C506" t="s">
        <v>9</v>
      </c>
      <c r="D506" t="s">
        <v>10</v>
      </c>
      <c r="E506">
        <v>73</v>
      </c>
      <c r="F506">
        <v>27107</v>
      </c>
      <c r="G506" s="1">
        <v>44982.849189814813</v>
      </c>
    </row>
    <row r="507" spans="1:7" x14ac:dyDescent="0.25">
      <c r="A507" t="s">
        <v>11</v>
      </c>
      <c r="C507" t="s">
        <v>24</v>
      </c>
      <c r="D507" t="s">
        <v>14</v>
      </c>
      <c r="E507">
        <v>71</v>
      </c>
      <c r="F507">
        <v>27106</v>
      </c>
      <c r="G507" s="1">
        <v>44982.846238425926</v>
      </c>
    </row>
    <row r="508" spans="1:7" x14ac:dyDescent="0.25">
      <c r="A508" t="s">
        <v>11</v>
      </c>
      <c r="C508" t="s">
        <v>13</v>
      </c>
      <c r="D508" t="s">
        <v>14</v>
      </c>
      <c r="E508" t="s">
        <v>15</v>
      </c>
      <c r="F508">
        <v>27105</v>
      </c>
      <c r="G508" s="1">
        <v>44982.846180555556</v>
      </c>
    </row>
    <row r="509" spans="1:7" x14ac:dyDescent="0.25">
      <c r="A509" t="s">
        <v>11</v>
      </c>
      <c r="C509" t="s">
        <v>13</v>
      </c>
      <c r="D509" t="s">
        <v>14</v>
      </c>
      <c r="E509" t="s">
        <v>15</v>
      </c>
      <c r="F509">
        <v>27104</v>
      </c>
      <c r="G509" s="1">
        <v>44982.841215277775</v>
      </c>
    </row>
    <row r="510" spans="1:7" x14ac:dyDescent="0.25">
      <c r="A510" t="s">
        <v>11</v>
      </c>
      <c r="C510" t="s">
        <v>13</v>
      </c>
      <c r="D510" t="s">
        <v>10</v>
      </c>
      <c r="E510" t="s">
        <v>29</v>
      </c>
      <c r="F510">
        <v>27103</v>
      </c>
      <c r="G510" s="1">
        <v>44982.840671296297</v>
      </c>
    </row>
    <row r="511" spans="1:7" x14ac:dyDescent="0.25">
      <c r="A511" t="s">
        <v>7</v>
      </c>
      <c r="B511" t="s">
        <v>23</v>
      </c>
      <c r="C511" t="s">
        <v>16</v>
      </c>
      <c r="D511" t="s">
        <v>14</v>
      </c>
      <c r="E511" t="s">
        <v>29</v>
      </c>
      <c r="F511">
        <v>27102</v>
      </c>
      <c r="G511" s="1">
        <v>44982.839467592596</v>
      </c>
    </row>
    <row r="512" spans="1:7" x14ac:dyDescent="0.25">
      <c r="A512" t="s">
        <v>7</v>
      </c>
      <c r="B512" t="s">
        <v>16</v>
      </c>
      <c r="C512" t="s">
        <v>24</v>
      </c>
      <c r="D512" t="s">
        <v>10</v>
      </c>
      <c r="E512" t="s">
        <v>15</v>
      </c>
      <c r="F512">
        <v>27101</v>
      </c>
      <c r="G512" s="1">
        <v>44982.836736111109</v>
      </c>
    </row>
    <row r="513" spans="1:7" x14ac:dyDescent="0.25">
      <c r="A513" t="s">
        <v>11</v>
      </c>
      <c r="C513" t="s">
        <v>13</v>
      </c>
      <c r="D513" t="s">
        <v>14</v>
      </c>
      <c r="E513">
        <v>73</v>
      </c>
      <c r="F513">
        <v>27100</v>
      </c>
      <c r="G513" s="1">
        <v>44982.834166666667</v>
      </c>
    </row>
    <row r="514" spans="1:7" x14ac:dyDescent="0.25">
      <c r="A514" t="s">
        <v>11</v>
      </c>
      <c r="C514" t="s">
        <v>12</v>
      </c>
      <c r="D514" t="s">
        <v>10</v>
      </c>
      <c r="E514">
        <v>73</v>
      </c>
      <c r="F514">
        <v>27099</v>
      </c>
      <c r="G514" s="1">
        <v>44982.832604166666</v>
      </c>
    </row>
    <row r="515" spans="1:7" x14ac:dyDescent="0.25">
      <c r="A515" t="s">
        <v>7</v>
      </c>
      <c r="B515" t="s">
        <v>20</v>
      </c>
      <c r="C515" t="s">
        <v>24</v>
      </c>
      <c r="D515" t="s">
        <v>10</v>
      </c>
      <c r="E515" t="s">
        <v>15</v>
      </c>
      <c r="F515">
        <v>27098</v>
      </c>
      <c r="G515" s="1">
        <v>44982.831597222219</v>
      </c>
    </row>
    <row r="516" spans="1:7" x14ac:dyDescent="0.25">
      <c r="A516" t="s">
        <v>21</v>
      </c>
      <c r="B516" t="s">
        <v>20</v>
      </c>
      <c r="C516" t="s">
        <v>16</v>
      </c>
      <c r="D516" t="s">
        <v>14</v>
      </c>
      <c r="E516" t="s">
        <v>26</v>
      </c>
      <c r="F516">
        <v>27097</v>
      </c>
      <c r="G516" s="1">
        <v>44982.831435185188</v>
      </c>
    </row>
    <row r="517" spans="1:7" x14ac:dyDescent="0.25">
      <c r="A517" t="s">
        <v>7</v>
      </c>
      <c r="B517" t="s">
        <v>23</v>
      </c>
      <c r="C517" t="s">
        <v>12</v>
      </c>
      <c r="D517" t="s">
        <v>10</v>
      </c>
      <c r="E517">
        <v>57</v>
      </c>
      <c r="F517">
        <v>27096</v>
      </c>
      <c r="G517" s="1">
        <v>44982.831284722219</v>
      </c>
    </row>
    <row r="518" spans="1:7" x14ac:dyDescent="0.25">
      <c r="A518" t="s">
        <v>7</v>
      </c>
      <c r="B518" t="s">
        <v>18</v>
      </c>
      <c r="C518" t="s">
        <v>16</v>
      </c>
      <c r="D518" t="s">
        <v>14</v>
      </c>
      <c r="E518">
        <v>57</v>
      </c>
      <c r="F518">
        <v>27095</v>
      </c>
      <c r="G518" s="1">
        <v>44982.825254629628</v>
      </c>
    </row>
    <row r="519" spans="1:7" x14ac:dyDescent="0.25">
      <c r="A519" t="s">
        <v>7</v>
      </c>
      <c r="B519" t="s">
        <v>20</v>
      </c>
      <c r="C519" t="s">
        <v>16</v>
      </c>
      <c r="D519" t="s">
        <v>14</v>
      </c>
      <c r="E519">
        <v>73</v>
      </c>
      <c r="F519">
        <v>27094</v>
      </c>
      <c r="G519" s="1">
        <v>44982.822847222225</v>
      </c>
    </row>
    <row r="520" spans="1:7" x14ac:dyDescent="0.25">
      <c r="A520" t="s">
        <v>7</v>
      </c>
      <c r="B520" t="s">
        <v>23</v>
      </c>
      <c r="C520" t="s">
        <v>13</v>
      </c>
      <c r="D520" t="s">
        <v>10</v>
      </c>
      <c r="E520" t="s">
        <v>25</v>
      </c>
      <c r="F520">
        <v>27093</v>
      </c>
      <c r="G520" s="1">
        <v>44982.822291666664</v>
      </c>
    </row>
    <row r="521" spans="1:7" x14ac:dyDescent="0.25">
      <c r="A521" t="s">
        <v>7</v>
      </c>
      <c r="B521" t="s">
        <v>22</v>
      </c>
      <c r="C521" t="s">
        <v>13</v>
      </c>
      <c r="D521" t="s">
        <v>14</v>
      </c>
      <c r="E521">
        <v>73</v>
      </c>
      <c r="F521">
        <v>27092</v>
      </c>
      <c r="G521" s="1">
        <v>44982.816689814812</v>
      </c>
    </row>
    <row r="522" spans="1:7" x14ac:dyDescent="0.25">
      <c r="A522" t="s">
        <v>17</v>
      </c>
      <c r="C522" t="s">
        <v>13</v>
      </c>
      <c r="D522" t="s">
        <v>14</v>
      </c>
      <c r="E522">
        <v>66</v>
      </c>
      <c r="F522">
        <v>27091</v>
      </c>
      <c r="G522" s="1">
        <v>44982.815127314818</v>
      </c>
    </row>
    <row r="523" spans="1:7" x14ac:dyDescent="0.25">
      <c r="A523" t="s">
        <v>17</v>
      </c>
      <c r="C523" t="s">
        <v>16</v>
      </c>
      <c r="D523" t="s">
        <v>10</v>
      </c>
      <c r="E523" t="s">
        <v>15</v>
      </c>
      <c r="F523">
        <v>27090</v>
      </c>
      <c r="G523" s="1">
        <v>44982.813784722224</v>
      </c>
    </row>
    <row r="524" spans="1:7" x14ac:dyDescent="0.25">
      <c r="A524" t="s">
        <v>11</v>
      </c>
      <c r="C524" t="s">
        <v>13</v>
      </c>
      <c r="D524" t="s">
        <v>10</v>
      </c>
      <c r="E524">
        <v>71</v>
      </c>
      <c r="F524">
        <v>27089</v>
      </c>
      <c r="G524" s="1">
        <v>44982.813564814816</v>
      </c>
    </row>
    <row r="525" spans="1:7" x14ac:dyDescent="0.25">
      <c r="A525" t="s">
        <v>7</v>
      </c>
      <c r="B525" t="s">
        <v>16</v>
      </c>
      <c r="C525" t="s">
        <v>24</v>
      </c>
      <c r="D525" t="s">
        <v>10</v>
      </c>
      <c r="E525">
        <v>78</v>
      </c>
      <c r="F525">
        <v>27088</v>
      </c>
      <c r="G525" s="1">
        <v>44982.811145833337</v>
      </c>
    </row>
    <row r="526" spans="1:7" x14ac:dyDescent="0.25">
      <c r="A526" t="s">
        <v>11</v>
      </c>
      <c r="C526" t="s">
        <v>13</v>
      </c>
      <c r="D526" t="s">
        <v>10</v>
      </c>
      <c r="E526">
        <v>71</v>
      </c>
      <c r="F526">
        <v>27087</v>
      </c>
      <c r="G526" s="1">
        <v>44982.811076388891</v>
      </c>
    </row>
    <row r="527" spans="1:7" x14ac:dyDescent="0.25">
      <c r="A527" t="s">
        <v>21</v>
      </c>
      <c r="B527" t="s">
        <v>16</v>
      </c>
      <c r="C527" t="s">
        <v>12</v>
      </c>
      <c r="D527" t="s">
        <v>10</v>
      </c>
      <c r="E527">
        <v>73</v>
      </c>
      <c r="F527">
        <v>27086</v>
      </c>
      <c r="G527" s="1">
        <v>44982.810787037037</v>
      </c>
    </row>
    <row r="528" spans="1:7" x14ac:dyDescent="0.25">
      <c r="A528" t="s">
        <v>21</v>
      </c>
      <c r="B528" t="s">
        <v>16</v>
      </c>
      <c r="C528" t="s">
        <v>16</v>
      </c>
      <c r="D528" t="s">
        <v>14</v>
      </c>
      <c r="E528">
        <v>71</v>
      </c>
      <c r="F528">
        <v>27085</v>
      </c>
      <c r="G528" s="1">
        <v>44982.810706018521</v>
      </c>
    </row>
    <row r="529" spans="1:7" x14ac:dyDescent="0.25">
      <c r="A529" t="s">
        <v>11</v>
      </c>
      <c r="C529" t="s">
        <v>13</v>
      </c>
      <c r="D529" t="s">
        <v>10</v>
      </c>
      <c r="E529">
        <v>64</v>
      </c>
      <c r="F529">
        <v>27084</v>
      </c>
      <c r="G529" s="1">
        <v>44982.80846064815</v>
      </c>
    </row>
    <row r="530" spans="1:7" x14ac:dyDescent="0.25">
      <c r="A530" t="s">
        <v>7</v>
      </c>
      <c r="B530" t="s">
        <v>22</v>
      </c>
      <c r="C530" t="s">
        <v>24</v>
      </c>
      <c r="D530" t="s">
        <v>10</v>
      </c>
      <c r="E530">
        <v>73</v>
      </c>
      <c r="F530">
        <v>27083</v>
      </c>
      <c r="G530" s="1">
        <v>44982.807500000003</v>
      </c>
    </row>
    <row r="531" spans="1:7" x14ac:dyDescent="0.25">
      <c r="A531" t="s">
        <v>11</v>
      </c>
      <c r="C531" t="s">
        <v>13</v>
      </c>
      <c r="D531" t="s">
        <v>14</v>
      </c>
      <c r="E531">
        <v>71</v>
      </c>
      <c r="F531">
        <v>27082</v>
      </c>
      <c r="G531" s="1">
        <v>44982.804166666669</v>
      </c>
    </row>
    <row r="532" spans="1:7" x14ac:dyDescent="0.25">
      <c r="A532" t="s">
        <v>7</v>
      </c>
      <c r="B532" t="s">
        <v>20</v>
      </c>
      <c r="C532" t="s">
        <v>13</v>
      </c>
      <c r="D532" t="s">
        <v>10</v>
      </c>
      <c r="E532">
        <v>1</v>
      </c>
      <c r="F532">
        <v>27081</v>
      </c>
      <c r="G532" s="1">
        <v>44982.796967592592</v>
      </c>
    </row>
    <row r="533" spans="1:7" x14ac:dyDescent="0.25">
      <c r="A533" t="s">
        <v>7</v>
      </c>
      <c r="B533" t="s">
        <v>23</v>
      </c>
      <c r="C533" t="s">
        <v>16</v>
      </c>
      <c r="D533" t="s">
        <v>14</v>
      </c>
      <c r="E533">
        <v>57</v>
      </c>
      <c r="F533">
        <v>27080</v>
      </c>
      <c r="G533" s="1">
        <v>44982.794699074075</v>
      </c>
    </row>
    <row r="534" spans="1:7" x14ac:dyDescent="0.25">
      <c r="A534" t="s">
        <v>21</v>
      </c>
      <c r="B534" t="s">
        <v>16</v>
      </c>
      <c r="C534" t="s">
        <v>19</v>
      </c>
      <c r="D534" t="s">
        <v>14</v>
      </c>
      <c r="E534">
        <v>57</v>
      </c>
      <c r="F534">
        <v>27079</v>
      </c>
      <c r="G534" s="1">
        <v>44982.786238425928</v>
      </c>
    </row>
    <row r="535" spans="1:7" x14ac:dyDescent="0.25">
      <c r="A535" t="s">
        <v>11</v>
      </c>
      <c r="C535" t="s">
        <v>12</v>
      </c>
      <c r="D535" t="s">
        <v>10</v>
      </c>
      <c r="E535">
        <v>65</v>
      </c>
      <c r="F535">
        <v>27078</v>
      </c>
      <c r="G535" s="1">
        <v>44982.785844907405</v>
      </c>
    </row>
    <row r="536" spans="1:7" x14ac:dyDescent="0.25">
      <c r="A536" t="s">
        <v>7</v>
      </c>
      <c r="B536" t="s">
        <v>16</v>
      </c>
      <c r="C536" t="s">
        <v>16</v>
      </c>
      <c r="D536" t="s">
        <v>14</v>
      </c>
      <c r="E536" t="s">
        <v>29</v>
      </c>
      <c r="F536">
        <v>27077</v>
      </c>
      <c r="G536" s="1">
        <v>44982.784537037034</v>
      </c>
    </row>
    <row r="537" spans="1:7" x14ac:dyDescent="0.25">
      <c r="A537" t="s">
        <v>11</v>
      </c>
      <c r="C537" t="s">
        <v>13</v>
      </c>
      <c r="D537" t="s">
        <v>14</v>
      </c>
      <c r="E537">
        <v>57</v>
      </c>
      <c r="F537">
        <v>27076</v>
      </c>
      <c r="G537" s="1">
        <v>44982.782118055555</v>
      </c>
    </row>
    <row r="538" spans="1:7" x14ac:dyDescent="0.25">
      <c r="A538" t="s">
        <v>11</v>
      </c>
      <c r="C538" t="s">
        <v>13</v>
      </c>
      <c r="D538" t="s">
        <v>10</v>
      </c>
      <c r="E538" t="s">
        <v>29</v>
      </c>
      <c r="F538">
        <v>27075</v>
      </c>
      <c r="G538" s="1">
        <v>44982.781423611108</v>
      </c>
    </row>
    <row r="539" spans="1:7" x14ac:dyDescent="0.25">
      <c r="A539" t="s">
        <v>11</v>
      </c>
      <c r="C539" t="s">
        <v>16</v>
      </c>
      <c r="D539" t="s">
        <v>14</v>
      </c>
      <c r="E539">
        <v>73</v>
      </c>
      <c r="F539">
        <v>27074</v>
      </c>
      <c r="G539" s="1">
        <v>44982.779305555552</v>
      </c>
    </row>
    <row r="540" spans="1:7" x14ac:dyDescent="0.25">
      <c r="A540" t="s">
        <v>11</v>
      </c>
      <c r="C540" t="s">
        <v>13</v>
      </c>
      <c r="D540" t="s">
        <v>14</v>
      </c>
      <c r="E540">
        <v>64</v>
      </c>
      <c r="F540">
        <v>27073</v>
      </c>
      <c r="G540" s="1">
        <v>44982.776354166665</v>
      </c>
    </row>
    <row r="541" spans="1:7" x14ac:dyDescent="0.25">
      <c r="A541" t="s">
        <v>17</v>
      </c>
      <c r="C541" t="s">
        <v>19</v>
      </c>
      <c r="D541" t="s">
        <v>10</v>
      </c>
      <c r="E541" t="s">
        <v>29</v>
      </c>
      <c r="F541">
        <v>27072</v>
      </c>
      <c r="G541" s="1">
        <v>44982.773645833331</v>
      </c>
    </row>
    <row r="542" spans="1:7" x14ac:dyDescent="0.25">
      <c r="A542" t="s">
        <v>7</v>
      </c>
      <c r="B542" t="s">
        <v>20</v>
      </c>
      <c r="C542" t="s">
        <v>24</v>
      </c>
      <c r="D542" t="s">
        <v>14</v>
      </c>
      <c r="E542" t="s">
        <v>29</v>
      </c>
      <c r="F542">
        <v>27071</v>
      </c>
      <c r="G542" s="1">
        <v>44982.772175925929</v>
      </c>
    </row>
    <row r="543" spans="1:7" x14ac:dyDescent="0.25">
      <c r="A543" t="s">
        <v>11</v>
      </c>
      <c r="C543" t="s">
        <v>13</v>
      </c>
      <c r="D543" t="s">
        <v>14</v>
      </c>
      <c r="E543">
        <v>57</v>
      </c>
      <c r="F543">
        <v>27070</v>
      </c>
      <c r="G543" s="1">
        <v>44982.769826388889</v>
      </c>
    </row>
    <row r="544" spans="1:7" x14ac:dyDescent="0.25">
      <c r="A544" t="s">
        <v>11</v>
      </c>
      <c r="C544" t="s">
        <v>24</v>
      </c>
      <c r="D544" t="s">
        <v>10</v>
      </c>
      <c r="E544">
        <v>73</v>
      </c>
      <c r="F544">
        <v>27069</v>
      </c>
      <c r="G544" s="1">
        <v>44982.768229166664</v>
      </c>
    </row>
    <row r="545" spans="1:7" x14ac:dyDescent="0.25">
      <c r="A545" t="s">
        <v>21</v>
      </c>
      <c r="B545" t="s">
        <v>22</v>
      </c>
      <c r="C545" t="s">
        <v>13</v>
      </c>
      <c r="D545" t="s">
        <v>14</v>
      </c>
      <c r="E545">
        <v>65</v>
      </c>
      <c r="F545">
        <v>27068</v>
      </c>
      <c r="G545" s="1">
        <v>44982.761284722219</v>
      </c>
    </row>
    <row r="546" spans="1:7" x14ac:dyDescent="0.25">
      <c r="A546" t="s">
        <v>7</v>
      </c>
      <c r="B546" t="s">
        <v>23</v>
      </c>
      <c r="C546" t="s">
        <v>13</v>
      </c>
      <c r="D546" t="s">
        <v>14</v>
      </c>
      <c r="E546" t="s">
        <v>29</v>
      </c>
      <c r="F546">
        <v>27067</v>
      </c>
      <c r="G546" s="1">
        <v>44982.759398148148</v>
      </c>
    </row>
    <row r="547" spans="1:7" x14ac:dyDescent="0.25">
      <c r="A547" t="s">
        <v>17</v>
      </c>
      <c r="C547" t="s">
        <v>13</v>
      </c>
      <c r="D547" t="s">
        <v>14</v>
      </c>
      <c r="E547" t="s">
        <v>29</v>
      </c>
      <c r="F547">
        <v>27066</v>
      </c>
      <c r="G547" s="1">
        <v>44982.758125</v>
      </c>
    </row>
    <row r="548" spans="1:7" x14ac:dyDescent="0.25">
      <c r="A548" t="s">
        <v>21</v>
      </c>
      <c r="B548" t="s">
        <v>20</v>
      </c>
      <c r="C548" t="s">
        <v>24</v>
      </c>
      <c r="D548" t="s">
        <v>10</v>
      </c>
      <c r="E548">
        <v>70</v>
      </c>
      <c r="F548">
        <v>27065</v>
      </c>
      <c r="G548" s="1">
        <v>44982.757662037038</v>
      </c>
    </row>
    <row r="549" spans="1:7" x14ac:dyDescent="0.25">
      <c r="A549" t="s">
        <v>11</v>
      </c>
      <c r="C549" t="s">
        <v>24</v>
      </c>
      <c r="D549" t="s">
        <v>10</v>
      </c>
      <c r="E549" t="s">
        <v>15</v>
      </c>
      <c r="F549">
        <v>27064</v>
      </c>
      <c r="G549" s="1">
        <v>44982.750914351855</v>
      </c>
    </row>
    <row r="550" spans="1:7" x14ac:dyDescent="0.25">
      <c r="A550" t="s">
        <v>11</v>
      </c>
      <c r="C550" t="s">
        <v>13</v>
      </c>
      <c r="D550" t="s">
        <v>14</v>
      </c>
      <c r="E550">
        <v>78</v>
      </c>
      <c r="F550">
        <v>27063</v>
      </c>
      <c r="G550" s="1">
        <v>44982.7497337963</v>
      </c>
    </row>
    <row r="551" spans="1:7" x14ac:dyDescent="0.25">
      <c r="A551" t="s">
        <v>11</v>
      </c>
      <c r="C551" t="s">
        <v>12</v>
      </c>
      <c r="D551" t="s">
        <v>10</v>
      </c>
      <c r="E551">
        <v>39</v>
      </c>
      <c r="F551">
        <v>27062</v>
      </c>
      <c r="G551" s="1">
        <v>44982.749247685184</v>
      </c>
    </row>
    <row r="552" spans="1:7" x14ac:dyDescent="0.25">
      <c r="A552" t="s">
        <v>7</v>
      </c>
      <c r="B552" t="s">
        <v>23</v>
      </c>
      <c r="C552" t="s">
        <v>24</v>
      </c>
      <c r="D552" t="s">
        <v>14</v>
      </c>
      <c r="E552">
        <v>73</v>
      </c>
      <c r="F552">
        <v>27061</v>
      </c>
      <c r="G552" s="1">
        <v>44982.748981481483</v>
      </c>
    </row>
    <row r="553" spans="1:7" x14ac:dyDescent="0.25">
      <c r="A553" t="s">
        <v>17</v>
      </c>
      <c r="C553" t="s">
        <v>16</v>
      </c>
      <c r="D553" t="s">
        <v>10</v>
      </c>
      <c r="E553" t="s">
        <v>29</v>
      </c>
      <c r="F553">
        <v>27060</v>
      </c>
      <c r="G553" s="1">
        <v>44982.747418981482</v>
      </c>
    </row>
    <row r="554" spans="1:7" x14ac:dyDescent="0.25">
      <c r="A554" t="s">
        <v>17</v>
      </c>
      <c r="C554" t="s">
        <v>12</v>
      </c>
      <c r="D554" t="s">
        <v>10</v>
      </c>
      <c r="E554">
        <v>64</v>
      </c>
      <c r="F554">
        <v>27059</v>
      </c>
      <c r="G554" s="1">
        <v>44982.746932870374</v>
      </c>
    </row>
    <row r="555" spans="1:7" x14ac:dyDescent="0.25">
      <c r="A555" t="s">
        <v>11</v>
      </c>
      <c r="C555" t="s">
        <v>24</v>
      </c>
      <c r="D555" t="s">
        <v>10</v>
      </c>
      <c r="E555">
        <v>71</v>
      </c>
      <c r="F555">
        <v>27058</v>
      </c>
      <c r="G555" s="1">
        <v>44982.744317129633</v>
      </c>
    </row>
    <row r="556" spans="1:7" x14ac:dyDescent="0.25">
      <c r="A556" t="s">
        <v>11</v>
      </c>
      <c r="C556" t="s">
        <v>13</v>
      </c>
      <c r="D556" t="s">
        <v>14</v>
      </c>
      <c r="E556">
        <v>73</v>
      </c>
      <c r="F556">
        <v>27057</v>
      </c>
      <c r="G556" s="1">
        <v>44982.742696759262</v>
      </c>
    </row>
    <row r="557" spans="1:7" x14ac:dyDescent="0.25">
      <c r="A557" t="s">
        <v>7</v>
      </c>
      <c r="B557" t="s">
        <v>23</v>
      </c>
      <c r="C557" t="s">
        <v>13</v>
      </c>
      <c r="D557" t="s">
        <v>14</v>
      </c>
      <c r="E557">
        <v>71</v>
      </c>
      <c r="F557">
        <v>27056</v>
      </c>
      <c r="G557" s="1">
        <v>44982.741446759261</v>
      </c>
    </row>
    <row r="558" spans="1:7" x14ac:dyDescent="0.25">
      <c r="A558" t="s">
        <v>11</v>
      </c>
      <c r="C558" t="s">
        <v>24</v>
      </c>
      <c r="D558" t="s">
        <v>10</v>
      </c>
      <c r="E558" t="s">
        <v>15</v>
      </c>
      <c r="F558">
        <v>27055</v>
      </c>
      <c r="G558" s="1">
        <v>44982.734085648146</v>
      </c>
    </row>
    <row r="559" spans="1:7" x14ac:dyDescent="0.25">
      <c r="A559" t="s">
        <v>7</v>
      </c>
      <c r="B559" t="s">
        <v>18</v>
      </c>
      <c r="C559" t="s">
        <v>13</v>
      </c>
      <c r="D559" t="s">
        <v>14</v>
      </c>
      <c r="E559">
        <v>78</v>
      </c>
      <c r="F559">
        <v>27054</v>
      </c>
      <c r="G559" s="1">
        <v>44982.730891203704</v>
      </c>
    </row>
    <row r="560" spans="1:7" x14ac:dyDescent="0.25">
      <c r="A560" t="s">
        <v>7</v>
      </c>
      <c r="B560" t="s">
        <v>18</v>
      </c>
      <c r="C560" t="s">
        <v>12</v>
      </c>
      <c r="D560" t="s">
        <v>10</v>
      </c>
      <c r="E560">
        <v>1</v>
      </c>
      <c r="F560">
        <v>27053</v>
      </c>
      <c r="G560" s="1">
        <v>44982.729733796295</v>
      </c>
    </row>
    <row r="561" spans="1:7" x14ac:dyDescent="0.25">
      <c r="A561" t="s">
        <v>11</v>
      </c>
      <c r="C561" t="s">
        <v>24</v>
      </c>
      <c r="D561" t="s">
        <v>10</v>
      </c>
      <c r="E561">
        <v>73</v>
      </c>
      <c r="F561">
        <v>27052</v>
      </c>
      <c r="G561" s="1">
        <v>44982.721238425926</v>
      </c>
    </row>
    <row r="562" spans="1:7" x14ac:dyDescent="0.25">
      <c r="A562" t="s">
        <v>17</v>
      </c>
      <c r="C562" t="s">
        <v>16</v>
      </c>
      <c r="D562" t="s">
        <v>10</v>
      </c>
      <c r="E562">
        <v>57</v>
      </c>
      <c r="F562">
        <v>27051</v>
      </c>
      <c r="G562" s="1">
        <v>44982.719733796293</v>
      </c>
    </row>
    <row r="563" spans="1:7" x14ac:dyDescent="0.25">
      <c r="A563" t="s">
        <v>11</v>
      </c>
      <c r="C563" t="s">
        <v>13</v>
      </c>
      <c r="D563" t="s">
        <v>14</v>
      </c>
      <c r="E563">
        <v>78</v>
      </c>
      <c r="F563">
        <v>27050</v>
      </c>
      <c r="G563" s="1">
        <v>44982.718171296299</v>
      </c>
    </row>
    <row r="564" spans="1:7" x14ac:dyDescent="0.25">
      <c r="A564" t="s">
        <v>11</v>
      </c>
      <c r="C564" t="s">
        <v>24</v>
      </c>
      <c r="D564" t="s">
        <v>14</v>
      </c>
      <c r="E564">
        <v>66</v>
      </c>
      <c r="F564">
        <v>27049</v>
      </c>
      <c r="G564" s="1">
        <v>44982.71733796296</v>
      </c>
    </row>
    <row r="565" spans="1:7" x14ac:dyDescent="0.25">
      <c r="A565" t="s">
        <v>7</v>
      </c>
      <c r="B565" t="s">
        <v>22</v>
      </c>
      <c r="C565" t="s">
        <v>16</v>
      </c>
      <c r="D565" t="s">
        <v>14</v>
      </c>
      <c r="E565">
        <v>73</v>
      </c>
      <c r="F565">
        <v>27048</v>
      </c>
      <c r="G565" s="1">
        <v>44982.717083333337</v>
      </c>
    </row>
    <row r="566" spans="1:7" x14ac:dyDescent="0.25">
      <c r="A566" t="s">
        <v>7</v>
      </c>
      <c r="B566" t="s">
        <v>20</v>
      </c>
      <c r="C566" t="s">
        <v>24</v>
      </c>
      <c r="D566" t="s">
        <v>10</v>
      </c>
      <c r="E566">
        <v>73</v>
      </c>
      <c r="F566">
        <v>27047</v>
      </c>
      <c r="G566" s="1">
        <v>44982.716874999998</v>
      </c>
    </row>
    <row r="567" spans="1:7" x14ac:dyDescent="0.25">
      <c r="A567" t="s">
        <v>7</v>
      </c>
      <c r="B567" t="s">
        <v>22</v>
      </c>
      <c r="C567" t="s">
        <v>24</v>
      </c>
      <c r="D567" t="s">
        <v>10</v>
      </c>
      <c r="E567">
        <v>73</v>
      </c>
      <c r="F567">
        <v>27046</v>
      </c>
      <c r="G567" s="1">
        <v>44982.712650462963</v>
      </c>
    </row>
    <row r="568" spans="1:7" x14ac:dyDescent="0.25">
      <c r="A568" t="s">
        <v>11</v>
      </c>
      <c r="C568" t="s">
        <v>24</v>
      </c>
      <c r="D568" t="s">
        <v>14</v>
      </c>
      <c r="E568">
        <v>73</v>
      </c>
      <c r="F568">
        <v>27045</v>
      </c>
      <c r="G568" s="1">
        <v>44982.71261574074</v>
      </c>
    </row>
    <row r="569" spans="1:7" x14ac:dyDescent="0.25">
      <c r="A569" t="s">
        <v>7</v>
      </c>
      <c r="B569" t="s">
        <v>20</v>
      </c>
      <c r="C569" t="s">
        <v>24</v>
      </c>
      <c r="D569" t="s">
        <v>14</v>
      </c>
      <c r="E569">
        <v>73</v>
      </c>
      <c r="F569">
        <v>27044</v>
      </c>
      <c r="G569" s="1">
        <v>44982.711712962962</v>
      </c>
    </row>
    <row r="570" spans="1:7" x14ac:dyDescent="0.25">
      <c r="A570" t="s">
        <v>7</v>
      </c>
      <c r="B570" t="s">
        <v>23</v>
      </c>
      <c r="C570" t="s">
        <v>13</v>
      </c>
      <c r="D570" t="s">
        <v>14</v>
      </c>
      <c r="E570">
        <v>1</v>
      </c>
      <c r="F570">
        <v>27043</v>
      </c>
      <c r="G570" s="1">
        <v>44982.711469907408</v>
      </c>
    </row>
    <row r="571" spans="1:7" x14ac:dyDescent="0.25">
      <c r="A571" t="s">
        <v>17</v>
      </c>
      <c r="C571" t="s">
        <v>13</v>
      </c>
      <c r="D571" t="s">
        <v>14</v>
      </c>
      <c r="E571" t="s">
        <v>30</v>
      </c>
      <c r="F571">
        <v>27042</v>
      </c>
      <c r="G571" s="1">
        <v>44982.710578703707</v>
      </c>
    </row>
    <row r="572" spans="1:7" x14ac:dyDescent="0.25">
      <c r="A572" t="s">
        <v>11</v>
      </c>
      <c r="C572" t="s">
        <v>24</v>
      </c>
      <c r="D572" t="s">
        <v>10</v>
      </c>
      <c r="E572">
        <v>73</v>
      </c>
      <c r="F572">
        <v>27041</v>
      </c>
      <c r="G572" s="1">
        <v>44982.708564814813</v>
      </c>
    </row>
    <row r="573" spans="1:7" x14ac:dyDescent="0.25">
      <c r="A573" t="s">
        <v>21</v>
      </c>
      <c r="B573" t="s">
        <v>22</v>
      </c>
      <c r="C573" t="s">
        <v>16</v>
      </c>
      <c r="D573" t="s">
        <v>10</v>
      </c>
      <c r="E573">
        <v>73</v>
      </c>
      <c r="F573">
        <v>27040</v>
      </c>
      <c r="G573" s="1">
        <v>44982.706793981481</v>
      </c>
    </row>
    <row r="574" spans="1:7" x14ac:dyDescent="0.25">
      <c r="A574" t="s">
        <v>11</v>
      </c>
      <c r="C574" t="s">
        <v>24</v>
      </c>
      <c r="D574" t="s">
        <v>14</v>
      </c>
      <c r="E574">
        <v>57</v>
      </c>
      <c r="F574">
        <v>27039</v>
      </c>
      <c r="G574" s="1">
        <v>44982.706608796296</v>
      </c>
    </row>
    <row r="575" spans="1:7" x14ac:dyDescent="0.25">
      <c r="A575" t="s">
        <v>11</v>
      </c>
      <c r="C575" t="s">
        <v>12</v>
      </c>
      <c r="D575" t="s">
        <v>10</v>
      </c>
      <c r="E575">
        <v>66</v>
      </c>
      <c r="F575">
        <v>27038</v>
      </c>
      <c r="G575" s="1">
        <v>44982.705011574071</v>
      </c>
    </row>
    <row r="576" spans="1:7" x14ac:dyDescent="0.25">
      <c r="A576" t="s">
        <v>7</v>
      </c>
      <c r="B576" t="s">
        <v>18</v>
      </c>
      <c r="C576" t="s">
        <v>9</v>
      </c>
      <c r="D576" t="s">
        <v>14</v>
      </c>
      <c r="E576">
        <v>64</v>
      </c>
      <c r="F576">
        <v>27037</v>
      </c>
      <c r="G576" s="1">
        <v>44982.704201388886</v>
      </c>
    </row>
    <row r="577" spans="1:7" x14ac:dyDescent="0.25">
      <c r="A577" t="s">
        <v>11</v>
      </c>
      <c r="C577" t="s">
        <v>24</v>
      </c>
      <c r="D577" t="s">
        <v>10</v>
      </c>
      <c r="E577">
        <v>66</v>
      </c>
      <c r="F577">
        <v>27036</v>
      </c>
      <c r="G577" s="1">
        <v>44982.701365740744</v>
      </c>
    </row>
    <row r="578" spans="1:7" x14ac:dyDescent="0.25">
      <c r="A578" t="s">
        <v>7</v>
      </c>
      <c r="B578" t="s">
        <v>23</v>
      </c>
      <c r="C578" t="s">
        <v>24</v>
      </c>
      <c r="D578" t="s">
        <v>14</v>
      </c>
      <c r="E578">
        <v>57</v>
      </c>
      <c r="F578">
        <v>27035</v>
      </c>
      <c r="G578" s="1">
        <v>44982.700474537036</v>
      </c>
    </row>
    <row r="579" spans="1:7" x14ac:dyDescent="0.25">
      <c r="A579" t="s">
        <v>11</v>
      </c>
      <c r="C579" t="s">
        <v>24</v>
      </c>
      <c r="D579" t="s">
        <v>10</v>
      </c>
      <c r="E579">
        <v>86</v>
      </c>
      <c r="F579">
        <v>27034</v>
      </c>
      <c r="G579" s="1">
        <v>44982.69494212963</v>
      </c>
    </row>
    <row r="580" spans="1:7" x14ac:dyDescent="0.25">
      <c r="A580" t="s">
        <v>7</v>
      </c>
      <c r="B580" t="s">
        <v>20</v>
      </c>
      <c r="C580" t="s">
        <v>12</v>
      </c>
      <c r="D580" t="s">
        <v>10</v>
      </c>
      <c r="E580">
        <v>57</v>
      </c>
      <c r="F580">
        <v>27033</v>
      </c>
      <c r="G580" s="1">
        <v>44982.694907407407</v>
      </c>
    </row>
    <row r="581" spans="1:7" x14ac:dyDescent="0.25">
      <c r="A581" t="s">
        <v>11</v>
      </c>
      <c r="C581" t="s">
        <v>24</v>
      </c>
      <c r="D581" t="s">
        <v>10</v>
      </c>
      <c r="E581">
        <v>1</v>
      </c>
      <c r="F581">
        <v>27032</v>
      </c>
      <c r="G581" s="1">
        <v>44982.693599537037</v>
      </c>
    </row>
    <row r="582" spans="1:7" x14ac:dyDescent="0.25">
      <c r="A582" t="s">
        <v>21</v>
      </c>
      <c r="B582" t="s">
        <v>22</v>
      </c>
      <c r="C582" t="s">
        <v>24</v>
      </c>
      <c r="D582" t="s">
        <v>10</v>
      </c>
      <c r="E582">
        <v>73</v>
      </c>
      <c r="F582">
        <v>27031</v>
      </c>
      <c r="G582" s="1">
        <v>44982.691840277781</v>
      </c>
    </row>
    <row r="583" spans="1:7" x14ac:dyDescent="0.25">
      <c r="A583" t="s">
        <v>17</v>
      </c>
      <c r="C583" t="s">
        <v>24</v>
      </c>
      <c r="D583" t="s">
        <v>14</v>
      </c>
      <c r="E583">
        <v>73</v>
      </c>
      <c r="F583">
        <v>27030</v>
      </c>
      <c r="G583" s="1">
        <v>44982.690555555557</v>
      </c>
    </row>
    <row r="584" spans="1:7" x14ac:dyDescent="0.25">
      <c r="A584" t="s">
        <v>11</v>
      </c>
      <c r="C584" t="s">
        <v>13</v>
      </c>
      <c r="D584" t="s">
        <v>14</v>
      </c>
      <c r="E584">
        <v>86</v>
      </c>
      <c r="F584">
        <v>27029</v>
      </c>
      <c r="G584" s="1">
        <v>44982.688391203701</v>
      </c>
    </row>
    <row r="585" spans="1:7" x14ac:dyDescent="0.25">
      <c r="A585" t="s">
        <v>17</v>
      </c>
      <c r="C585" t="s">
        <v>12</v>
      </c>
      <c r="D585" t="s">
        <v>10</v>
      </c>
      <c r="E585" t="s">
        <v>29</v>
      </c>
      <c r="F585">
        <v>27028</v>
      </c>
      <c r="G585" s="1">
        <v>44982.687465277777</v>
      </c>
    </row>
    <row r="586" spans="1:7" x14ac:dyDescent="0.25">
      <c r="A586" t="s">
        <v>7</v>
      </c>
      <c r="B586" t="s">
        <v>16</v>
      </c>
      <c r="C586" t="s">
        <v>16</v>
      </c>
      <c r="D586" t="s">
        <v>14</v>
      </c>
      <c r="E586">
        <v>73</v>
      </c>
      <c r="F586">
        <v>27027</v>
      </c>
      <c r="G586" s="1">
        <v>44982.686423611114</v>
      </c>
    </row>
    <row r="587" spans="1:7" x14ac:dyDescent="0.25">
      <c r="A587" t="s">
        <v>21</v>
      </c>
      <c r="B587" t="s">
        <v>23</v>
      </c>
      <c r="C587" t="s">
        <v>12</v>
      </c>
      <c r="D587" t="s">
        <v>10</v>
      </c>
      <c r="E587" t="s">
        <v>26</v>
      </c>
      <c r="F587">
        <v>27026</v>
      </c>
      <c r="G587" s="1">
        <v>44982.685381944444</v>
      </c>
    </row>
    <row r="588" spans="1:7" x14ac:dyDescent="0.25">
      <c r="A588" t="s">
        <v>7</v>
      </c>
      <c r="B588" t="s">
        <v>20</v>
      </c>
      <c r="C588" t="s">
        <v>24</v>
      </c>
      <c r="D588" t="s">
        <v>14</v>
      </c>
      <c r="E588">
        <v>73</v>
      </c>
      <c r="F588">
        <v>27025</v>
      </c>
      <c r="G588" s="1">
        <v>44982.684664351851</v>
      </c>
    </row>
    <row r="589" spans="1:7" x14ac:dyDescent="0.25">
      <c r="A589" t="s">
        <v>7</v>
      </c>
      <c r="B589" t="s">
        <v>23</v>
      </c>
      <c r="C589" t="s">
        <v>24</v>
      </c>
      <c r="D589" t="s">
        <v>14</v>
      </c>
      <c r="E589">
        <v>73</v>
      </c>
      <c r="F589">
        <v>27024</v>
      </c>
      <c r="G589" s="1">
        <v>44982.683148148149</v>
      </c>
    </row>
    <row r="590" spans="1:7" x14ac:dyDescent="0.25">
      <c r="A590" t="s">
        <v>11</v>
      </c>
      <c r="C590" t="s">
        <v>13</v>
      </c>
      <c r="D590" t="s">
        <v>14</v>
      </c>
      <c r="E590">
        <v>73</v>
      </c>
      <c r="F590">
        <v>27023</v>
      </c>
      <c r="G590" s="1">
        <v>44982.681562500002</v>
      </c>
    </row>
    <row r="591" spans="1:7" x14ac:dyDescent="0.25">
      <c r="A591" t="s">
        <v>11</v>
      </c>
      <c r="C591" t="s">
        <v>12</v>
      </c>
      <c r="D591" t="s">
        <v>10</v>
      </c>
      <c r="E591">
        <v>66</v>
      </c>
      <c r="F591">
        <v>27022</v>
      </c>
      <c r="G591" s="1">
        <v>44982.677812499998</v>
      </c>
    </row>
    <row r="592" spans="1:7" x14ac:dyDescent="0.25">
      <c r="A592" t="s">
        <v>11</v>
      </c>
      <c r="C592" t="s">
        <v>24</v>
      </c>
      <c r="D592" t="s">
        <v>10</v>
      </c>
      <c r="E592">
        <v>70</v>
      </c>
      <c r="F592">
        <v>27021</v>
      </c>
      <c r="G592" s="1">
        <v>44982.675162037034</v>
      </c>
    </row>
    <row r="593" spans="1:7" x14ac:dyDescent="0.25">
      <c r="A593" t="s">
        <v>11</v>
      </c>
      <c r="C593" t="s">
        <v>13</v>
      </c>
      <c r="D593" t="s">
        <v>14</v>
      </c>
      <c r="E593">
        <v>1</v>
      </c>
      <c r="F593">
        <v>27020</v>
      </c>
      <c r="G593" s="1">
        <v>44982.674571759257</v>
      </c>
    </row>
    <row r="594" spans="1:7" x14ac:dyDescent="0.25">
      <c r="A594" t="s">
        <v>11</v>
      </c>
      <c r="C594" t="s">
        <v>13</v>
      </c>
      <c r="D594" t="s">
        <v>14</v>
      </c>
      <c r="E594">
        <v>66</v>
      </c>
      <c r="F594">
        <v>27019</v>
      </c>
      <c r="G594" s="1">
        <v>44982.674097222225</v>
      </c>
    </row>
    <row r="595" spans="1:7" x14ac:dyDescent="0.25">
      <c r="A595" t="s">
        <v>17</v>
      </c>
      <c r="C595" t="s">
        <v>13</v>
      </c>
      <c r="D595" t="s">
        <v>14</v>
      </c>
      <c r="E595">
        <v>1</v>
      </c>
      <c r="F595">
        <v>27018</v>
      </c>
      <c r="G595" s="1">
        <v>44982.67255787037</v>
      </c>
    </row>
    <row r="596" spans="1:7" x14ac:dyDescent="0.25">
      <c r="A596" t="s">
        <v>11</v>
      </c>
      <c r="C596" t="s">
        <v>24</v>
      </c>
      <c r="D596" t="s">
        <v>10</v>
      </c>
      <c r="E596" t="s">
        <v>15</v>
      </c>
      <c r="F596">
        <v>27017</v>
      </c>
      <c r="G596" s="1">
        <v>44982.671053240738</v>
      </c>
    </row>
    <row r="597" spans="1:7" x14ac:dyDescent="0.25">
      <c r="A597" t="s">
        <v>11</v>
      </c>
      <c r="C597" t="s">
        <v>13</v>
      </c>
      <c r="D597" t="s">
        <v>10</v>
      </c>
      <c r="E597">
        <v>71</v>
      </c>
      <c r="F597">
        <v>27016</v>
      </c>
      <c r="G597" s="1">
        <v>44982.670115740744</v>
      </c>
    </row>
    <row r="598" spans="1:7" x14ac:dyDescent="0.25">
      <c r="A598" t="s">
        <v>7</v>
      </c>
      <c r="B598" t="s">
        <v>18</v>
      </c>
      <c r="C598" t="s">
        <v>12</v>
      </c>
      <c r="D598" t="s">
        <v>10</v>
      </c>
      <c r="E598">
        <v>78</v>
      </c>
      <c r="F598">
        <v>27015</v>
      </c>
      <c r="G598" s="1">
        <v>44982.668495370373</v>
      </c>
    </row>
    <row r="599" spans="1:7" x14ac:dyDescent="0.25">
      <c r="A599" t="s">
        <v>7</v>
      </c>
      <c r="B599" t="s">
        <v>23</v>
      </c>
      <c r="C599" t="s">
        <v>24</v>
      </c>
      <c r="D599" t="s">
        <v>10</v>
      </c>
      <c r="E599">
        <v>71</v>
      </c>
      <c r="F599">
        <v>27014</v>
      </c>
      <c r="G599" s="1">
        <v>44982.668333333335</v>
      </c>
    </row>
    <row r="600" spans="1:7" x14ac:dyDescent="0.25">
      <c r="A600" t="s">
        <v>11</v>
      </c>
      <c r="C600" t="s">
        <v>9</v>
      </c>
      <c r="D600" t="s">
        <v>10</v>
      </c>
      <c r="E600" t="s">
        <v>25</v>
      </c>
      <c r="F600">
        <v>27013</v>
      </c>
      <c r="G600" s="1">
        <v>44982.667233796295</v>
      </c>
    </row>
    <row r="601" spans="1:7" x14ac:dyDescent="0.25">
      <c r="A601" t="s">
        <v>7</v>
      </c>
      <c r="B601" t="s">
        <v>23</v>
      </c>
      <c r="C601" t="s">
        <v>12</v>
      </c>
      <c r="D601" t="s">
        <v>10</v>
      </c>
      <c r="E601">
        <v>71</v>
      </c>
      <c r="F601">
        <v>27012</v>
      </c>
      <c r="G601" s="1">
        <v>44982.66715277778</v>
      </c>
    </row>
    <row r="602" spans="1:7" x14ac:dyDescent="0.25">
      <c r="A602" t="s">
        <v>11</v>
      </c>
      <c r="C602" t="s">
        <v>16</v>
      </c>
      <c r="D602" t="s">
        <v>14</v>
      </c>
      <c r="E602">
        <v>39</v>
      </c>
      <c r="F602">
        <v>27011</v>
      </c>
      <c r="G602" s="1">
        <v>44982.666817129626</v>
      </c>
    </row>
    <row r="603" spans="1:7" x14ac:dyDescent="0.25">
      <c r="A603" t="s">
        <v>21</v>
      </c>
      <c r="B603" t="s">
        <v>20</v>
      </c>
      <c r="C603" t="s">
        <v>24</v>
      </c>
      <c r="D603" t="s">
        <v>10</v>
      </c>
      <c r="E603">
        <v>71</v>
      </c>
      <c r="F603">
        <v>27010</v>
      </c>
      <c r="G603" s="1">
        <v>44982.666597222225</v>
      </c>
    </row>
    <row r="604" spans="1:7" x14ac:dyDescent="0.25">
      <c r="A604" t="s">
        <v>7</v>
      </c>
      <c r="B604" t="s">
        <v>23</v>
      </c>
      <c r="C604" t="s">
        <v>13</v>
      </c>
      <c r="D604" t="s">
        <v>14</v>
      </c>
      <c r="E604">
        <v>73</v>
      </c>
      <c r="F604">
        <v>27009</v>
      </c>
      <c r="G604" s="1">
        <v>44982.664398148147</v>
      </c>
    </row>
    <row r="605" spans="1:7" x14ac:dyDescent="0.25">
      <c r="A605" t="s">
        <v>7</v>
      </c>
      <c r="B605" t="s">
        <v>18</v>
      </c>
      <c r="C605" t="s">
        <v>12</v>
      </c>
      <c r="D605" t="s">
        <v>14</v>
      </c>
      <c r="E605">
        <v>71</v>
      </c>
      <c r="F605">
        <v>27008</v>
      </c>
      <c r="G605" s="1">
        <v>44982.664386574077</v>
      </c>
    </row>
    <row r="606" spans="1:7" x14ac:dyDescent="0.25">
      <c r="A606" t="s">
        <v>7</v>
      </c>
      <c r="B606" t="s">
        <v>23</v>
      </c>
      <c r="C606" t="s">
        <v>12</v>
      </c>
      <c r="D606" t="s">
        <v>10</v>
      </c>
      <c r="E606">
        <v>73</v>
      </c>
      <c r="F606">
        <v>27007</v>
      </c>
      <c r="G606" s="1">
        <v>44982.664039351854</v>
      </c>
    </row>
    <row r="607" spans="1:7" x14ac:dyDescent="0.25">
      <c r="A607" t="s">
        <v>11</v>
      </c>
      <c r="C607" t="s">
        <v>13</v>
      </c>
      <c r="D607" t="s">
        <v>14</v>
      </c>
      <c r="E607">
        <v>86</v>
      </c>
      <c r="F607">
        <v>27006</v>
      </c>
      <c r="G607" s="1">
        <v>44982.659780092596</v>
      </c>
    </row>
    <row r="608" spans="1:7" x14ac:dyDescent="0.25">
      <c r="A608" t="s">
        <v>21</v>
      </c>
      <c r="B608" t="s">
        <v>23</v>
      </c>
      <c r="C608" t="s">
        <v>16</v>
      </c>
      <c r="D608" t="s">
        <v>10</v>
      </c>
      <c r="E608">
        <v>71</v>
      </c>
      <c r="F608">
        <v>27005</v>
      </c>
      <c r="G608" s="1">
        <v>44982.657685185186</v>
      </c>
    </row>
    <row r="609" spans="1:7" x14ac:dyDescent="0.25">
      <c r="A609" t="s">
        <v>11</v>
      </c>
      <c r="C609" t="s">
        <v>12</v>
      </c>
      <c r="D609" t="s">
        <v>14</v>
      </c>
      <c r="E609">
        <v>71</v>
      </c>
      <c r="F609">
        <v>27004</v>
      </c>
      <c r="G609" s="1">
        <v>44982.656828703701</v>
      </c>
    </row>
    <row r="610" spans="1:7" x14ac:dyDescent="0.25">
      <c r="A610" t="s">
        <v>7</v>
      </c>
      <c r="B610" t="s">
        <v>23</v>
      </c>
      <c r="C610" t="s">
        <v>24</v>
      </c>
      <c r="D610" t="s">
        <v>10</v>
      </c>
      <c r="E610">
        <v>70</v>
      </c>
      <c r="F610">
        <v>27003</v>
      </c>
      <c r="G610" s="1">
        <v>44982.655891203707</v>
      </c>
    </row>
    <row r="611" spans="1:7" x14ac:dyDescent="0.25">
      <c r="A611" t="s">
        <v>7</v>
      </c>
      <c r="B611" t="s">
        <v>20</v>
      </c>
      <c r="C611" t="s">
        <v>13</v>
      </c>
      <c r="D611" t="s">
        <v>14</v>
      </c>
      <c r="E611">
        <v>86</v>
      </c>
      <c r="F611">
        <v>27002</v>
      </c>
      <c r="G611" s="1">
        <v>44982.655127314814</v>
      </c>
    </row>
    <row r="612" spans="1:7" x14ac:dyDescent="0.25">
      <c r="A612" t="s">
        <v>11</v>
      </c>
      <c r="C612" t="s">
        <v>24</v>
      </c>
      <c r="D612" t="s">
        <v>10</v>
      </c>
      <c r="E612" t="s">
        <v>26</v>
      </c>
      <c r="F612">
        <v>27001</v>
      </c>
      <c r="G612" s="1">
        <v>44982.653807870367</v>
      </c>
    </row>
    <row r="613" spans="1:7" x14ac:dyDescent="0.25">
      <c r="A613" t="s">
        <v>11</v>
      </c>
      <c r="C613" t="s">
        <v>24</v>
      </c>
      <c r="D613" t="s">
        <v>10</v>
      </c>
      <c r="E613">
        <v>73</v>
      </c>
      <c r="F613">
        <v>27000</v>
      </c>
      <c r="G613" s="1">
        <v>44982.651689814818</v>
      </c>
    </row>
    <row r="614" spans="1:7" x14ac:dyDescent="0.25">
      <c r="A614" t="s">
        <v>11</v>
      </c>
      <c r="C614" t="s">
        <v>24</v>
      </c>
      <c r="D614" t="s">
        <v>10</v>
      </c>
      <c r="E614">
        <v>71</v>
      </c>
      <c r="F614">
        <v>26999</v>
      </c>
      <c r="G614" s="1">
        <v>44982.650879629633</v>
      </c>
    </row>
    <row r="615" spans="1:7" x14ac:dyDescent="0.25">
      <c r="A615" t="s">
        <v>7</v>
      </c>
      <c r="B615" t="s">
        <v>22</v>
      </c>
      <c r="C615" t="s">
        <v>16</v>
      </c>
      <c r="D615" t="s">
        <v>10</v>
      </c>
      <c r="E615">
        <v>73</v>
      </c>
      <c r="F615">
        <v>26998</v>
      </c>
      <c r="G615" s="1">
        <v>44982.650347222225</v>
      </c>
    </row>
    <row r="616" spans="1:7" x14ac:dyDescent="0.25">
      <c r="A616" t="s">
        <v>7</v>
      </c>
      <c r="B616" t="s">
        <v>23</v>
      </c>
      <c r="C616" t="s">
        <v>13</v>
      </c>
      <c r="D616" t="s">
        <v>10</v>
      </c>
      <c r="E616">
        <v>73</v>
      </c>
      <c r="F616">
        <v>26997</v>
      </c>
      <c r="G616" s="1">
        <v>44982.648275462961</v>
      </c>
    </row>
    <row r="617" spans="1:7" x14ac:dyDescent="0.25">
      <c r="A617" t="s">
        <v>11</v>
      </c>
      <c r="C617" t="s">
        <v>16</v>
      </c>
      <c r="D617" t="s">
        <v>14</v>
      </c>
      <c r="E617">
        <v>65</v>
      </c>
      <c r="F617">
        <v>26996</v>
      </c>
      <c r="G617" s="1">
        <v>44982.64702546296</v>
      </c>
    </row>
    <row r="618" spans="1:7" x14ac:dyDescent="0.25">
      <c r="A618" t="s">
        <v>7</v>
      </c>
      <c r="B618" t="s">
        <v>23</v>
      </c>
      <c r="C618" t="s">
        <v>12</v>
      </c>
      <c r="D618" t="s">
        <v>10</v>
      </c>
      <c r="E618">
        <v>1</v>
      </c>
      <c r="F618">
        <v>26995</v>
      </c>
      <c r="G618" s="1">
        <v>44982.645787037036</v>
      </c>
    </row>
    <row r="619" spans="1:7" x14ac:dyDescent="0.25">
      <c r="A619" t="s">
        <v>11</v>
      </c>
      <c r="C619" t="s">
        <v>24</v>
      </c>
      <c r="D619" t="s">
        <v>14</v>
      </c>
      <c r="E619">
        <v>86</v>
      </c>
      <c r="F619">
        <v>26994</v>
      </c>
      <c r="G619" s="1">
        <v>44982.645138888889</v>
      </c>
    </row>
    <row r="620" spans="1:7" x14ac:dyDescent="0.25">
      <c r="A620" t="s">
        <v>17</v>
      </c>
      <c r="C620" t="s">
        <v>13</v>
      </c>
      <c r="D620" t="s">
        <v>14</v>
      </c>
      <c r="E620">
        <v>71</v>
      </c>
      <c r="F620">
        <v>26993</v>
      </c>
      <c r="G620" s="1">
        <v>44982.64502314815</v>
      </c>
    </row>
    <row r="621" spans="1:7" x14ac:dyDescent="0.25">
      <c r="A621" t="s">
        <v>11</v>
      </c>
      <c r="C621" t="s">
        <v>13</v>
      </c>
      <c r="D621" t="s">
        <v>10</v>
      </c>
      <c r="E621">
        <v>64</v>
      </c>
      <c r="F621">
        <v>26992</v>
      </c>
      <c r="G621" s="1">
        <v>44982.643078703702</v>
      </c>
    </row>
    <row r="622" spans="1:7" x14ac:dyDescent="0.25">
      <c r="A622" t="s">
        <v>7</v>
      </c>
      <c r="B622" t="s">
        <v>23</v>
      </c>
      <c r="C622" t="s">
        <v>24</v>
      </c>
      <c r="D622" t="s">
        <v>10</v>
      </c>
      <c r="E622">
        <v>57</v>
      </c>
      <c r="F622">
        <v>26991</v>
      </c>
      <c r="G622" s="1">
        <v>44982.640555555554</v>
      </c>
    </row>
    <row r="623" spans="1:7" x14ac:dyDescent="0.25">
      <c r="A623" t="s">
        <v>17</v>
      </c>
      <c r="C623" t="s">
        <v>13</v>
      </c>
      <c r="D623" t="s">
        <v>10</v>
      </c>
      <c r="E623">
        <v>86</v>
      </c>
      <c r="F623">
        <v>26990</v>
      </c>
      <c r="G623" s="1">
        <v>44982.638703703706</v>
      </c>
    </row>
    <row r="624" spans="1:7" x14ac:dyDescent="0.25">
      <c r="A624" t="s">
        <v>17</v>
      </c>
      <c r="C624" t="s">
        <v>13</v>
      </c>
      <c r="D624" t="s">
        <v>10</v>
      </c>
      <c r="E624">
        <v>71</v>
      </c>
      <c r="F624">
        <v>26989</v>
      </c>
      <c r="G624" s="1">
        <v>44982.638298611113</v>
      </c>
    </row>
    <row r="625" spans="1:7" x14ac:dyDescent="0.25">
      <c r="A625" t="s">
        <v>11</v>
      </c>
      <c r="C625" t="s">
        <v>24</v>
      </c>
      <c r="D625" t="s">
        <v>10</v>
      </c>
      <c r="E625" t="s">
        <v>29</v>
      </c>
      <c r="F625">
        <v>26988</v>
      </c>
      <c r="G625" s="1">
        <v>44982.637615740743</v>
      </c>
    </row>
    <row r="626" spans="1:7" x14ac:dyDescent="0.25">
      <c r="A626" t="s">
        <v>21</v>
      </c>
      <c r="B626" t="s">
        <v>18</v>
      </c>
      <c r="C626" t="s">
        <v>19</v>
      </c>
      <c r="D626" t="s">
        <v>10</v>
      </c>
      <c r="E626">
        <v>78</v>
      </c>
      <c r="F626">
        <v>26987</v>
      </c>
      <c r="G626" s="1">
        <v>44982.637256944443</v>
      </c>
    </row>
    <row r="627" spans="1:7" x14ac:dyDescent="0.25">
      <c r="A627" t="s">
        <v>7</v>
      </c>
      <c r="B627" t="s">
        <v>23</v>
      </c>
      <c r="C627" t="s">
        <v>13</v>
      </c>
      <c r="D627" t="s">
        <v>10</v>
      </c>
      <c r="E627">
        <v>57</v>
      </c>
      <c r="F627">
        <v>26986</v>
      </c>
      <c r="G627" s="1">
        <v>44982.637141203704</v>
      </c>
    </row>
    <row r="628" spans="1:7" x14ac:dyDescent="0.25">
      <c r="A628" t="s">
        <v>7</v>
      </c>
      <c r="B628" t="s">
        <v>22</v>
      </c>
      <c r="C628" t="s">
        <v>24</v>
      </c>
      <c r="D628" t="s">
        <v>14</v>
      </c>
      <c r="E628">
        <v>71</v>
      </c>
      <c r="F628">
        <v>26985</v>
      </c>
      <c r="G628" s="1">
        <v>44982.636666666665</v>
      </c>
    </row>
    <row r="629" spans="1:7" x14ac:dyDescent="0.25">
      <c r="A629" t="s">
        <v>7</v>
      </c>
      <c r="B629" t="s">
        <v>22</v>
      </c>
      <c r="C629" t="s">
        <v>13</v>
      </c>
      <c r="D629" t="s">
        <v>10</v>
      </c>
      <c r="E629">
        <v>78</v>
      </c>
      <c r="F629">
        <v>26984</v>
      </c>
      <c r="G629" s="1">
        <v>44982.635416666664</v>
      </c>
    </row>
    <row r="630" spans="1:7" x14ac:dyDescent="0.25">
      <c r="A630" t="s">
        <v>7</v>
      </c>
      <c r="B630" t="s">
        <v>20</v>
      </c>
      <c r="C630" t="s">
        <v>13</v>
      </c>
      <c r="D630" t="s">
        <v>10</v>
      </c>
      <c r="E630">
        <v>78</v>
      </c>
      <c r="F630">
        <v>26983</v>
      </c>
      <c r="G630" s="1">
        <v>44982.634247685186</v>
      </c>
    </row>
    <row r="631" spans="1:7" x14ac:dyDescent="0.25">
      <c r="A631" t="s">
        <v>11</v>
      </c>
      <c r="C631" t="s">
        <v>13</v>
      </c>
      <c r="D631" t="s">
        <v>10</v>
      </c>
      <c r="E631" t="s">
        <v>29</v>
      </c>
      <c r="F631">
        <v>26982</v>
      </c>
      <c r="G631" s="1">
        <v>44982.633819444447</v>
      </c>
    </row>
    <row r="632" spans="1:7" x14ac:dyDescent="0.25">
      <c r="A632" t="s">
        <v>11</v>
      </c>
      <c r="C632" t="s">
        <v>12</v>
      </c>
      <c r="D632" t="s">
        <v>14</v>
      </c>
      <c r="E632" t="s">
        <v>15</v>
      </c>
      <c r="F632">
        <v>26981</v>
      </c>
      <c r="G632" s="1">
        <v>44982.633391203701</v>
      </c>
    </row>
    <row r="633" spans="1:7" x14ac:dyDescent="0.25">
      <c r="A633" t="s">
        <v>11</v>
      </c>
      <c r="C633" t="s">
        <v>12</v>
      </c>
      <c r="D633" t="s">
        <v>10</v>
      </c>
      <c r="E633">
        <v>73</v>
      </c>
      <c r="F633">
        <v>26980</v>
      </c>
      <c r="G633" s="1">
        <v>44982.63113425926</v>
      </c>
    </row>
    <row r="634" spans="1:7" x14ac:dyDescent="0.25">
      <c r="A634" t="s">
        <v>7</v>
      </c>
      <c r="B634" t="s">
        <v>18</v>
      </c>
      <c r="C634" t="s">
        <v>12</v>
      </c>
      <c r="D634" t="s">
        <v>10</v>
      </c>
      <c r="E634">
        <v>71</v>
      </c>
      <c r="F634">
        <v>26979</v>
      </c>
      <c r="G634" s="1">
        <v>44982.630983796298</v>
      </c>
    </row>
    <row r="635" spans="1:7" x14ac:dyDescent="0.25">
      <c r="A635" t="s">
        <v>11</v>
      </c>
      <c r="C635" t="s">
        <v>13</v>
      </c>
      <c r="D635" t="s">
        <v>14</v>
      </c>
      <c r="E635">
        <v>1</v>
      </c>
      <c r="F635">
        <v>26978</v>
      </c>
      <c r="G635" s="1">
        <v>44982.629490740743</v>
      </c>
    </row>
    <row r="636" spans="1:7" x14ac:dyDescent="0.25">
      <c r="A636" t="s">
        <v>7</v>
      </c>
      <c r="B636" t="s">
        <v>20</v>
      </c>
      <c r="C636" t="s">
        <v>12</v>
      </c>
      <c r="D636" t="s">
        <v>14</v>
      </c>
      <c r="E636">
        <v>86</v>
      </c>
      <c r="F636">
        <v>26977</v>
      </c>
      <c r="G636" s="1">
        <v>44982.629421296297</v>
      </c>
    </row>
    <row r="637" spans="1:7" x14ac:dyDescent="0.25">
      <c r="A637" t="s">
        <v>21</v>
      </c>
      <c r="B637" t="s">
        <v>22</v>
      </c>
      <c r="C637" t="s">
        <v>16</v>
      </c>
      <c r="D637" t="s">
        <v>14</v>
      </c>
      <c r="E637">
        <v>66</v>
      </c>
      <c r="F637">
        <v>26976</v>
      </c>
      <c r="G637" s="1">
        <v>44982.628495370373</v>
      </c>
    </row>
    <row r="638" spans="1:7" x14ac:dyDescent="0.25">
      <c r="A638" t="s">
        <v>11</v>
      </c>
      <c r="C638" t="s">
        <v>13</v>
      </c>
      <c r="D638" t="s">
        <v>10</v>
      </c>
      <c r="E638">
        <v>57</v>
      </c>
      <c r="F638">
        <v>26975</v>
      </c>
      <c r="G638" s="1">
        <v>44982.627835648149</v>
      </c>
    </row>
    <row r="639" spans="1:7" x14ac:dyDescent="0.25">
      <c r="A639" t="s">
        <v>11</v>
      </c>
      <c r="C639" t="s">
        <v>24</v>
      </c>
      <c r="D639" t="s">
        <v>14</v>
      </c>
      <c r="E639" t="s">
        <v>29</v>
      </c>
      <c r="F639">
        <v>26974</v>
      </c>
      <c r="G639" s="1">
        <v>44982.627511574072</v>
      </c>
    </row>
    <row r="640" spans="1:7" x14ac:dyDescent="0.25">
      <c r="A640" t="s">
        <v>11</v>
      </c>
      <c r="C640" t="s">
        <v>13</v>
      </c>
      <c r="D640" t="s">
        <v>14</v>
      </c>
      <c r="E640">
        <v>65</v>
      </c>
      <c r="F640">
        <v>26973</v>
      </c>
      <c r="G640" s="1">
        <v>44982.62736111111</v>
      </c>
    </row>
    <row r="641" spans="1:7" x14ac:dyDescent="0.25">
      <c r="A641" t="s">
        <v>7</v>
      </c>
      <c r="B641" t="s">
        <v>22</v>
      </c>
      <c r="C641" t="s">
        <v>27</v>
      </c>
      <c r="D641" t="s">
        <v>10</v>
      </c>
      <c r="E641">
        <v>66</v>
      </c>
      <c r="F641">
        <v>26972</v>
      </c>
      <c r="G641" s="1">
        <v>44982.62703703704</v>
      </c>
    </row>
    <row r="642" spans="1:7" x14ac:dyDescent="0.25">
      <c r="A642" t="s">
        <v>21</v>
      </c>
      <c r="B642" t="s">
        <v>23</v>
      </c>
      <c r="C642" t="s">
        <v>13</v>
      </c>
      <c r="D642" t="s">
        <v>10</v>
      </c>
      <c r="E642" t="s">
        <v>26</v>
      </c>
      <c r="F642">
        <v>26971</v>
      </c>
      <c r="G642" s="1">
        <v>44982.626736111109</v>
      </c>
    </row>
    <row r="643" spans="1:7" x14ac:dyDescent="0.25">
      <c r="A643" t="s">
        <v>7</v>
      </c>
      <c r="B643" t="s">
        <v>23</v>
      </c>
      <c r="C643" t="s">
        <v>24</v>
      </c>
      <c r="D643" t="s">
        <v>14</v>
      </c>
      <c r="E643">
        <v>73</v>
      </c>
      <c r="F643">
        <v>26970</v>
      </c>
      <c r="G643" s="1">
        <v>44982.625520833331</v>
      </c>
    </row>
    <row r="644" spans="1:7" x14ac:dyDescent="0.25">
      <c r="A644" t="s">
        <v>7</v>
      </c>
      <c r="B644" t="s">
        <v>18</v>
      </c>
      <c r="C644" t="s">
        <v>13</v>
      </c>
      <c r="D644" t="s">
        <v>10</v>
      </c>
      <c r="E644">
        <v>73</v>
      </c>
      <c r="F644">
        <v>26969</v>
      </c>
      <c r="G644" s="1">
        <v>44982.625358796293</v>
      </c>
    </row>
    <row r="645" spans="1:7" x14ac:dyDescent="0.25">
      <c r="A645" t="s">
        <v>21</v>
      </c>
      <c r="B645" t="s">
        <v>20</v>
      </c>
      <c r="C645" t="s">
        <v>24</v>
      </c>
      <c r="D645" t="s">
        <v>10</v>
      </c>
      <c r="E645">
        <v>73</v>
      </c>
      <c r="F645">
        <v>26968</v>
      </c>
      <c r="G645" s="1">
        <v>44982.625057870369</v>
      </c>
    </row>
    <row r="646" spans="1:7" x14ac:dyDescent="0.25">
      <c r="A646" t="s">
        <v>7</v>
      </c>
      <c r="B646" t="s">
        <v>23</v>
      </c>
      <c r="C646" t="s">
        <v>12</v>
      </c>
      <c r="D646" t="s">
        <v>14</v>
      </c>
      <c r="E646">
        <v>70</v>
      </c>
      <c r="F646">
        <v>26967</v>
      </c>
      <c r="G646" s="1">
        <v>44982.624884259261</v>
      </c>
    </row>
    <row r="647" spans="1:7" x14ac:dyDescent="0.25">
      <c r="A647" t="s">
        <v>21</v>
      </c>
      <c r="B647" t="s">
        <v>22</v>
      </c>
      <c r="C647" t="s">
        <v>12</v>
      </c>
      <c r="D647" t="s">
        <v>14</v>
      </c>
      <c r="E647">
        <v>71</v>
      </c>
      <c r="F647">
        <v>26966</v>
      </c>
      <c r="G647" s="1">
        <v>44982.624143518522</v>
      </c>
    </row>
    <row r="648" spans="1:7" x14ac:dyDescent="0.25">
      <c r="A648" t="s">
        <v>7</v>
      </c>
      <c r="B648" t="s">
        <v>16</v>
      </c>
      <c r="C648" t="s">
        <v>24</v>
      </c>
      <c r="D648" t="s">
        <v>10</v>
      </c>
      <c r="E648">
        <v>78</v>
      </c>
      <c r="F648">
        <v>26965</v>
      </c>
      <c r="G648" s="1">
        <v>44982.623449074075</v>
      </c>
    </row>
    <row r="649" spans="1:7" x14ac:dyDescent="0.25">
      <c r="A649" t="s">
        <v>11</v>
      </c>
      <c r="C649" t="s">
        <v>24</v>
      </c>
      <c r="D649" t="s">
        <v>14</v>
      </c>
      <c r="E649">
        <v>66</v>
      </c>
      <c r="F649">
        <v>26964</v>
      </c>
      <c r="G649" s="1">
        <v>44982.622627314813</v>
      </c>
    </row>
    <row r="650" spans="1:7" x14ac:dyDescent="0.25">
      <c r="A650" t="s">
        <v>21</v>
      </c>
      <c r="B650" t="s">
        <v>22</v>
      </c>
      <c r="C650" t="s">
        <v>24</v>
      </c>
      <c r="D650" t="s">
        <v>10</v>
      </c>
      <c r="E650">
        <v>73</v>
      </c>
      <c r="F650">
        <v>26963</v>
      </c>
      <c r="G650" s="1">
        <v>44982.622071759259</v>
      </c>
    </row>
    <row r="651" spans="1:7" x14ac:dyDescent="0.25">
      <c r="A651" t="s">
        <v>7</v>
      </c>
      <c r="B651" t="s">
        <v>20</v>
      </c>
      <c r="C651" t="s">
        <v>12</v>
      </c>
      <c r="D651" t="s">
        <v>10</v>
      </c>
      <c r="E651">
        <v>57</v>
      </c>
      <c r="F651">
        <v>26962</v>
      </c>
      <c r="G651" s="1">
        <v>44982.621006944442</v>
      </c>
    </row>
    <row r="652" spans="1:7" x14ac:dyDescent="0.25">
      <c r="A652" t="s">
        <v>7</v>
      </c>
      <c r="B652" t="s">
        <v>16</v>
      </c>
      <c r="C652" t="s">
        <v>13</v>
      </c>
      <c r="D652" t="s">
        <v>10</v>
      </c>
      <c r="E652">
        <v>71</v>
      </c>
      <c r="F652">
        <v>26961</v>
      </c>
      <c r="G652" s="1">
        <v>44982.620138888888</v>
      </c>
    </row>
    <row r="653" spans="1:7" x14ac:dyDescent="0.25">
      <c r="A653" t="s">
        <v>11</v>
      </c>
      <c r="C653" t="s">
        <v>12</v>
      </c>
      <c r="D653" t="s">
        <v>10</v>
      </c>
      <c r="E653" t="s">
        <v>29</v>
      </c>
      <c r="F653">
        <v>26960</v>
      </c>
      <c r="G653" s="1">
        <v>44982.619560185187</v>
      </c>
    </row>
    <row r="654" spans="1:7" x14ac:dyDescent="0.25">
      <c r="A654" t="s">
        <v>11</v>
      </c>
      <c r="C654" t="s">
        <v>12</v>
      </c>
      <c r="D654" t="s">
        <v>10</v>
      </c>
      <c r="E654">
        <v>65</v>
      </c>
      <c r="F654">
        <v>26959</v>
      </c>
      <c r="G654" s="1">
        <v>44982.618842592594</v>
      </c>
    </row>
    <row r="655" spans="1:7" x14ac:dyDescent="0.25">
      <c r="A655" t="s">
        <v>11</v>
      </c>
      <c r="C655" t="s">
        <v>24</v>
      </c>
      <c r="D655" t="s">
        <v>10</v>
      </c>
      <c r="E655">
        <v>66</v>
      </c>
      <c r="F655">
        <v>26958</v>
      </c>
      <c r="G655" s="1">
        <v>44982.615277777775</v>
      </c>
    </row>
    <row r="656" spans="1:7" x14ac:dyDescent="0.25">
      <c r="A656" t="s">
        <v>7</v>
      </c>
      <c r="B656" t="s">
        <v>22</v>
      </c>
      <c r="C656" t="s">
        <v>12</v>
      </c>
      <c r="D656" t="s">
        <v>10</v>
      </c>
      <c r="E656">
        <v>70</v>
      </c>
      <c r="F656">
        <v>26957</v>
      </c>
      <c r="G656" s="1">
        <v>44982.613368055558</v>
      </c>
    </row>
    <row r="657" spans="1:7" x14ac:dyDescent="0.25">
      <c r="A657" t="s">
        <v>7</v>
      </c>
      <c r="B657" t="s">
        <v>20</v>
      </c>
      <c r="C657" t="s">
        <v>24</v>
      </c>
      <c r="D657" t="s">
        <v>14</v>
      </c>
      <c r="E657" t="s">
        <v>25</v>
      </c>
      <c r="F657">
        <v>26956</v>
      </c>
      <c r="G657" s="1">
        <v>44982.613206018519</v>
      </c>
    </row>
    <row r="658" spans="1:7" x14ac:dyDescent="0.25">
      <c r="A658" t="s">
        <v>11</v>
      </c>
      <c r="C658" t="s">
        <v>13</v>
      </c>
      <c r="D658" t="s">
        <v>10</v>
      </c>
      <c r="E658">
        <v>73</v>
      </c>
      <c r="F658">
        <v>26955</v>
      </c>
      <c r="G658" s="1">
        <v>44982.613113425927</v>
      </c>
    </row>
    <row r="659" spans="1:7" x14ac:dyDescent="0.25">
      <c r="A659" t="s">
        <v>7</v>
      </c>
      <c r="B659" t="s">
        <v>18</v>
      </c>
      <c r="C659" t="s">
        <v>13</v>
      </c>
      <c r="D659" t="s">
        <v>14</v>
      </c>
      <c r="E659">
        <v>73</v>
      </c>
      <c r="F659">
        <v>26954</v>
      </c>
      <c r="G659" s="1">
        <v>44982.61277777778</v>
      </c>
    </row>
    <row r="660" spans="1:7" x14ac:dyDescent="0.25">
      <c r="A660" t="s">
        <v>17</v>
      </c>
      <c r="C660" t="s">
        <v>13</v>
      </c>
      <c r="D660" t="s">
        <v>14</v>
      </c>
      <c r="E660">
        <v>66</v>
      </c>
      <c r="F660">
        <v>26953</v>
      </c>
      <c r="G660" s="1">
        <v>44982.612060185187</v>
      </c>
    </row>
    <row r="661" spans="1:7" x14ac:dyDescent="0.25">
      <c r="A661" t="s">
        <v>11</v>
      </c>
      <c r="C661" t="s">
        <v>9</v>
      </c>
      <c r="D661" t="s">
        <v>10</v>
      </c>
      <c r="E661">
        <v>86</v>
      </c>
      <c r="F661">
        <v>26952</v>
      </c>
      <c r="G661" s="1">
        <v>44982.610532407409</v>
      </c>
    </row>
    <row r="662" spans="1:7" x14ac:dyDescent="0.25">
      <c r="A662" t="s">
        <v>11</v>
      </c>
      <c r="C662" t="s">
        <v>16</v>
      </c>
      <c r="D662" t="s">
        <v>14</v>
      </c>
      <c r="E662">
        <v>73</v>
      </c>
      <c r="F662">
        <v>26951</v>
      </c>
      <c r="G662" s="1">
        <v>44982.610532407409</v>
      </c>
    </row>
    <row r="663" spans="1:7" x14ac:dyDescent="0.25">
      <c r="A663" t="s">
        <v>7</v>
      </c>
      <c r="B663" t="s">
        <v>20</v>
      </c>
      <c r="C663" t="s">
        <v>13</v>
      </c>
      <c r="D663" t="s">
        <v>14</v>
      </c>
      <c r="E663">
        <v>86</v>
      </c>
      <c r="F663">
        <v>26950</v>
      </c>
      <c r="G663" s="1">
        <v>44982.610509259262</v>
      </c>
    </row>
    <row r="664" spans="1:7" x14ac:dyDescent="0.25">
      <c r="A664" t="s">
        <v>11</v>
      </c>
      <c r="C664" t="s">
        <v>16</v>
      </c>
      <c r="D664" t="s">
        <v>14</v>
      </c>
      <c r="E664">
        <v>73</v>
      </c>
      <c r="F664">
        <v>26949</v>
      </c>
      <c r="G664" s="1">
        <v>44982.610254629632</v>
      </c>
    </row>
    <row r="665" spans="1:7" x14ac:dyDescent="0.25">
      <c r="A665" t="s">
        <v>11</v>
      </c>
      <c r="C665" t="s">
        <v>16</v>
      </c>
      <c r="D665" t="s">
        <v>14</v>
      </c>
      <c r="E665">
        <v>55</v>
      </c>
      <c r="F665">
        <v>26948</v>
      </c>
      <c r="G665" s="1">
        <v>44982.609803240739</v>
      </c>
    </row>
    <row r="666" spans="1:7" x14ac:dyDescent="0.25">
      <c r="A666" t="s">
        <v>21</v>
      </c>
      <c r="B666" t="s">
        <v>18</v>
      </c>
      <c r="C666" t="s">
        <v>13</v>
      </c>
      <c r="D666" t="s">
        <v>10</v>
      </c>
      <c r="E666">
        <v>55</v>
      </c>
      <c r="F666">
        <v>26947</v>
      </c>
      <c r="G666" s="1">
        <v>44982.608854166669</v>
      </c>
    </row>
    <row r="667" spans="1:7" x14ac:dyDescent="0.25">
      <c r="A667" t="s">
        <v>7</v>
      </c>
      <c r="B667" t="s">
        <v>23</v>
      </c>
      <c r="C667" t="s">
        <v>13</v>
      </c>
      <c r="D667" t="s">
        <v>10</v>
      </c>
      <c r="E667">
        <v>70</v>
      </c>
      <c r="F667">
        <v>26946</v>
      </c>
      <c r="G667" s="1">
        <v>44982.606736111113</v>
      </c>
    </row>
    <row r="668" spans="1:7" x14ac:dyDescent="0.25">
      <c r="A668" t="s">
        <v>7</v>
      </c>
      <c r="B668" t="s">
        <v>23</v>
      </c>
      <c r="C668" t="s">
        <v>13</v>
      </c>
      <c r="D668" t="s">
        <v>14</v>
      </c>
      <c r="E668">
        <v>73</v>
      </c>
      <c r="F668">
        <v>26945</v>
      </c>
      <c r="G668" s="1">
        <v>44982.602997685186</v>
      </c>
    </row>
    <row r="669" spans="1:7" x14ac:dyDescent="0.25">
      <c r="A669" t="s">
        <v>7</v>
      </c>
      <c r="B669" t="s">
        <v>16</v>
      </c>
      <c r="C669" t="s">
        <v>24</v>
      </c>
      <c r="D669" t="s">
        <v>14</v>
      </c>
      <c r="E669">
        <v>1</v>
      </c>
      <c r="F669">
        <v>26944</v>
      </c>
      <c r="G669" s="1">
        <v>44982.602407407408</v>
      </c>
    </row>
    <row r="670" spans="1:7" x14ac:dyDescent="0.25">
      <c r="A670" t="s">
        <v>7</v>
      </c>
      <c r="B670" t="s">
        <v>23</v>
      </c>
      <c r="C670" t="s">
        <v>12</v>
      </c>
      <c r="D670" t="s">
        <v>14</v>
      </c>
      <c r="E670">
        <v>71</v>
      </c>
      <c r="F670">
        <v>26943</v>
      </c>
      <c r="G670" s="1">
        <v>44982.599733796298</v>
      </c>
    </row>
    <row r="671" spans="1:7" x14ac:dyDescent="0.25">
      <c r="A671" t="s">
        <v>7</v>
      </c>
      <c r="B671" t="s">
        <v>23</v>
      </c>
      <c r="C671" t="s">
        <v>13</v>
      </c>
      <c r="D671" t="s">
        <v>14</v>
      </c>
      <c r="E671">
        <v>70</v>
      </c>
      <c r="F671">
        <v>26942</v>
      </c>
      <c r="G671" s="1">
        <v>44982.598900462966</v>
      </c>
    </row>
    <row r="672" spans="1:7" x14ac:dyDescent="0.25">
      <c r="A672" t="s">
        <v>7</v>
      </c>
      <c r="B672" t="s">
        <v>23</v>
      </c>
      <c r="C672" t="s">
        <v>24</v>
      </c>
      <c r="D672" t="s">
        <v>10</v>
      </c>
      <c r="E672">
        <v>73</v>
      </c>
      <c r="F672">
        <v>26941</v>
      </c>
      <c r="G672" s="1">
        <v>44982.597766203704</v>
      </c>
    </row>
    <row r="673" spans="1:7" x14ac:dyDescent="0.25">
      <c r="A673" t="s">
        <v>7</v>
      </c>
      <c r="B673" t="s">
        <v>20</v>
      </c>
      <c r="C673" t="s">
        <v>24</v>
      </c>
      <c r="D673" t="s">
        <v>10</v>
      </c>
      <c r="E673">
        <v>73</v>
      </c>
      <c r="F673">
        <v>26940</v>
      </c>
      <c r="G673" s="1">
        <v>44982.597349537034</v>
      </c>
    </row>
    <row r="674" spans="1:7" x14ac:dyDescent="0.25">
      <c r="A674" t="s">
        <v>7</v>
      </c>
      <c r="B674" t="s">
        <v>18</v>
      </c>
      <c r="C674" t="s">
        <v>13</v>
      </c>
      <c r="D674" t="s">
        <v>10</v>
      </c>
      <c r="E674">
        <v>57</v>
      </c>
      <c r="F674">
        <v>26939</v>
      </c>
      <c r="G674" s="1">
        <v>44982.596643518518</v>
      </c>
    </row>
    <row r="675" spans="1:7" x14ac:dyDescent="0.25">
      <c r="A675" t="s">
        <v>21</v>
      </c>
      <c r="B675" t="s">
        <v>18</v>
      </c>
      <c r="C675" t="s">
        <v>12</v>
      </c>
      <c r="D675" t="s">
        <v>10</v>
      </c>
      <c r="E675" t="s">
        <v>26</v>
      </c>
      <c r="F675">
        <v>26938</v>
      </c>
      <c r="G675" s="1">
        <v>44982.596168981479</v>
      </c>
    </row>
    <row r="676" spans="1:7" x14ac:dyDescent="0.25">
      <c r="A676" t="s">
        <v>11</v>
      </c>
      <c r="C676" t="s">
        <v>13</v>
      </c>
      <c r="D676" t="s">
        <v>14</v>
      </c>
      <c r="E676">
        <v>86</v>
      </c>
      <c r="F676">
        <v>26937</v>
      </c>
      <c r="G676" s="1">
        <v>44982.594606481478</v>
      </c>
    </row>
    <row r="677" spans="1:7" x14ac:dyDescent="0.25">
      <c r="A677" t="s">
        <v>11</v>
      </c>
      <c r="C677" t="s">
        <v>24</v>
      </c>
      <c r="D677" t="s">
        <v>10</v>
      </c>
      <c r="E677">
        <v>86</v>
      </c>
      <c r="F677">
        <v>26936</v>
      </c>
      <c r="G677" s="1">
        <v>44982.592592592591</v>
      </c>
    </row>
    <row r="678" spans="1:7" x14ac:dyDescent="0.25">
      <c r="A678" t="s">
        <v>11</v>
      </c>
      <c r="C678" t="s">
        <v>16</v>
      </c>
      <c r="D678" t="s">
        <v>10</v>
      </c>
      <c r="E678">
        <v>1</v>
      </c>
      <c r="F678">
        <v>26935</v>
      </c>
      <c r="G678" s="1">
        <v>44982.592199074075</v>
      </c>
    </row>
    <row r="679" spans="1:7" x14ac:dyDescent="0.25">
      <c r="A679" t="s">
        <v>7</v>
      </c>
      <c r="B679" t="s">
        <v>20</v>
      </c>
      <c r="C679" t="s">
        <v>13</v>
      </c>
      <c r="D679" t="s">
        <v>14</v>
      </c>
      <c r="E679">
        <v>71</v>
      </c>
      <c r="F679">
        <v>26934</v>
      </c>
      <c r="G679" s="1">
        <v>44982.589942129627</v>
      </c>
    </row>
    <row r="680" spans="1:7" x14ac:dyDescent="0.25">
      <c r="A680" t="s">
        <v>7</v>
      </c>
      <c r="B680" t="s">
        <v>23</v>
      </c>
      <c r="C680" t="s">
        <v>24</v>
      </c>
      <c r="D680" t="s">
        <v>10</v>
      </c>
      <c r="E680">
        <v>73</v>
      </c>
      <c r="F680">
        <v>26933</v>
      </c>
      <c r="G680" s="1">
        <v>44982.589270833334</v>
      </c>
    </row>
    <row r="681" spans="1:7" x14ac:dyDescent="0.25">
      <c r="A681" t="s">
        <v>17</v>
      </c>
      <c r="C681" t="s">
        <v>12</v>
      </c>
      <c r="D681" t="s">
        <v>10</v>
      </c>
      <c r="E681">
        <v>86</v>
      </c>
      <c r="F681">
        <v>26932</v>
      </c>
      <c r="G681" s="1">
        <v>44982.58730324074</v>
      </c>
    </row>
    <row r="682" spans="1:7" x14ac:dyDescent="0.25">
      <c r="A682" t="s">
        <v>21</v>
      </c>
      <c r="B682" t="s">
        <v>20</v>
      </c>
      <c r="C682" t="s">
        <v>24</v>
      </c>
      <c r="D682" t="s">
        <v>10</v>
      </c>
      <c r="E682">
        <v>73</v>
      </c>
      <c r="F682">
        <v>26931</v>
      </c>
      <c r="G682" s="1">
        <v>44982.586863425924</v>
      </c>
    </row>
    <row r="683" spans="1:7" x14ac:dyDescent="0.25">
      <c r="A683" t="s">
        <v>11</v>
      </c>
      <c r="C683" t="s">
        <v>24</v>
      </c>
      <c r="D683" t="s">
        <v>10</v>
      </c>
      <c r="E683">
        <v>73</v>
      </c>
      <c r="F683">
        <v>26930</v>
      </c>
      <c r="G683" s="1">
        <v>44982.586493055554</v>
      </c>
    </row>
    <row r="684" spans="1:7" x14ac:dyDescent="0.25">
      <c r="A684" t="s">
        <v>11</v>
      </c>
      <c r="C684" t="s">
        <v>13</v>
      </c>
      <c r="D684" t="s">
        <v>10</v>
      </c>
      <c r="E684">
        <v>1</v>
      </c>
      <c r="F684">
        <v>26929</v>
      </c>
      <c r="G684" s="1">
        <v>44982.5856712963</v>
      </c>
    </row>
    <row r="685" spans="1:7" x14ac:dyDescent="0.25">
      <c r="A685" t="s">
        <v>7</v>
      </c>
      <c r="B685" t="s">
        <v>23</v>
      </c>
      <c r="C685" t="s">
        <v>24</v>
      </c>
      <c r="D685" t="s">
        <v>14</v>
      </c>
      <c r="E685">
        <v>73</v>
      </c>
      <c r="F685">
        <v>26928</v>
      </c>
      <c r="G685" s="1">
        <v>44982.582465277781</v>
      </c>
    </row>
    <row r="686" spans="1:7" x14ac:dyDescent="0.25">
      <c r="A686" t="s">
        <v>17</v>
      </c>
      <c r="C686" t="s">
        <v>13</v>
      </c>
      <c r="D686" t="s">
        <v>14</v>
      </c>
      <c r="E686" t="s">
        <v>15</v>
      </c>
      <c r="F686">
        <v>26927</v>
      </c>
      <c r="G686" s="1">
        <v>44982.580335648148</v>
      </c>
    </row>
    <row r="687" spans="1:7" x14ac:dyDescent="0.25">
      <c r="A687" t="s">
        <v>7</v>
      </c>
      <c r="B687" t="s">
        <v>23</v>
      </c>
      <c r="C687" t="s">
        <v>13</v>
      </c>
      <c r="D687" t="s">
        <v>14</v>
      </c>
      <c r="E687">
        <v>86</v>
      </c>
      <c r="F687">
        <v>26926</v>
      </c>
      <c r="G687" s="1">
        <v>44982.579363425924</v>
      </c>
    </row>
    <row r="688" spans="1:7" x14ac:dyDescent="0.25">
      <c r="A688" t="s">
        <v>11</v>
      </c>
      <c r="C688" t="s">
        <v>12</v>
      </c>
      <c r="D688" t="s">
        <v>10</v>
      </c>
      <c r="E688">
        <v>1</v>
      </c>
      <c r="F688">
        <v>26925</v>
      </c>
      <c r="G688" s="1">
        <v>44982.577337962961</v>
      </c>
    </row>
    <row r="689" spans="1:7" x14ac:dyDescent="0.25">
      <c r="A689" t="s">
        <v>11</v>
      </c>
      <c r="C689" t="s">
        <v>13</v>
      </c>
      <c r="D689" t="s">
        <v>14</v>
      </c>
      <c r="E689">
        <v>47</v>
      </c>
      <c r="F689">
        <v>26924</v>
      </c>
      <c r="G689" s="1">
        <v>44982.576666666668</v>
      </c>
    </row>
    <row r="690" spans="1:7" x14ac:dyDescent="0.25">
      <c r="A690" t="s">
        <v>7</v>
      </c>
      <c r="B690" t="s">
        <v>20</v>
      </c>
      <c r="C690" t="s">
        <v>13</v>
      </c>
      <c r="D690" t="s">
        <v>14</v>
      </c>
      <c r="E690">
        <v>73</v>
      </c>
      <c r="F690">
        <v>26923</v>
      </c>
      <c r="G690" s="1">
        <v>44982.574548611112</v>
      </c>
    </row>
    <row r="691" spans="1:7" x14ac:dyDescent="0.25">
      <c r="A691" t="s">
        <v>17</v>
      </c>
      <c r="C691" t="s">
        <v>12</v>
      </c>
      <c r="D691" t="s">
        <v>14</v>
      </c>
      <c r="E691">
        <v>1</v>
      </c>
      <c r="F691">
        <v>26922</v>
      </c>
      <c r="G691" s="1">
        <v>44982.573148148149</v>
      </c>
    </row>
    <row r="692" spans="1:7" x14ac:dyDescent="0.25">
      <c r="A692" t="s">
        <v>7</v>
      </c>
      <c r="B692" t="s">
        <v>18</v>
      </c>
      <c r="C692" t="s">
        <v>12</v>
      </c>
      <c r="D692" t="s">
        <v>14</v>
      </c>
      <c r="E692" t="s">
        <v>29</v>
      </c>
      <c r="F692">
        <v>26921</v>
      </c>
      <c r="G692" s="1">
        <v>44982.570810185185</v>
      </c>
    </row>
    <row r="693" spans="1:7" x14ac:dyDescent="0.25">
      <c r="A693" t="s">
        <v>11</v>
      </c>
      <c r="C693" t="s">
        <v>12</v>
      </c>
      <c r="D693" t="s">
        <v>10</v>
      </c>
      <c r="E693">
        <v>71</v>
      </c>
      <c r="F693">
        <v>26920</v>
      </c>
      <c r="G693" s="1">
        <v>44982.570567129631</v>
      </c>
    </row>
    <row r="694" spans="1:7" x14ac:dyDescent="0.25">
      <c r="A694" t="s">
        <v>7</v>
      </c>
      <c r="B694" t="s">
        <v>22</v>
      </c>
      <c r="C694" t="s">
        <v>12</v>
      </c>
      <c r="D694" t="s">
        <v>14</v>
      </c>
      <c r="E694">
        <v>73</v>
      </c>
      <c r="F694">
        <v>26919</v>
      </c>
      <c r="G694" s="1">
        <v>44982.570300925923</v>
      </c>
    </row>
    <row r="695" spans="1:7" x14ac:dyDescent="0.25">
      <c r="A695" t="s">
        <v>11</v>
      </c>
      <c r="C695" t="s">
        <v>12</v>
      </c>
      <c r="D695" t="s">
        <v>10</v>
      </c>
      <c r="E695">
        <v>64</v>
      </c>
      <c r="F695">
        <v>26918</v>
      </c>
      <c r="G695" s="1">
        <v>44982.569456018522</v>
      </c>
    </row>
    <row r="696" spans="1:7" x14ac:dyDescent="0.25">
      <c r="A696" t="s">
        <v>11</v>
      </c>
      <c r="C696" t="s">
        <v>12</v>
      </c>
      <c r="D696" t="s">
        <v>10</v>
      </c>
      <c r="E696">
        <v>57</v>
      </c>
      <c r="F696">
        <v>26917</v>
      </c>
      <c r="G696" s="1">
        <v>44982.568506944444</v>
      </c>
    </row>
    <row r="697" spans="1:7" x14ac:dyDescent="0.25">
      <c r="A697" t="s">
        <v>11</v>
      </c>
      <c r="C697" t="s">
        <v>24</v>
      </c>
      <c r="D697" t="s">
        <v>10</v>
      </c>
      <c r="E697">
        <v>65</v>
      </c>
      <c r="F697">
        <v>26916</v>
      </c>
      <c r="G697" s="1">
        <v>44982.568159722221</v>
      </c>
    </row>
    <row r="698" spans="1:7" x14ac:dyDescent="0.25">
      <c r="A698" t="s">
        <v>21</v>
      </c>
      <c r="B698" t="s">
        <v>22</v>
      </c>
      <c r="C698" t="s">
        <v>24</v>
      </c>
      <c r="D698" t="s">
        <v>14</v>
      </c>
      <c r="E698">
        <v>73</v>
      </c>
      <c r="F698">
        <v>26915</v>
      </c>
      <c r="G698" s="1">
        <v>44982.56726851852</v>
      </c>
    </row>
    <row r="699" spans="1:7" x14ac:dyDescent="0.25">
      <c r="A699" t="s">
        <v>11</v>
      </c>
      <c r="C699" t="s">
        <v>13</v>
      </c>
      <c r="D699" t="s">
        <v>14</v>
      </c>
      <c r="E699">
        <v>73</v>
      </c>
      <c r="F699">
        <v>26914</v>
      </c>
      <c r="G699" s="1">
        <v>44982.567060185182</v>
      </c>
    </row>
    <row r="700" spans="1:7" x14ac:dyDescent="0.25">
      <c r="A700" t="s">
        <v>7</v>
      </c>
      <c r="B700" t="s">
        <v>23</v>
      </c>
      <c r="C700" t="s">
        <v>13</v>
      </c>
      <c r="D700" t="s">
        <v>14</v>
      </c>
      <c r="E700">
        <v>70</v>
      </c>
      <c r="F700">
        <v>26913</v>
      </c>
      <c r="G700" s="1">
        <v>44982.566840277781</v>
      </c>
    </row>
    <row r="701" spans="1:7" x14ac:dyDescent="0.25">
      <c r="A701" t="s">
        <v>7</v>
      </c>
      <c r="B701" t="s">
        <v>22</v>
      </c>
      <c r="C701" t="s">
        <v>12</v>
      </c>
      <c r="D701" t="s">
        <v>10</v>
      </c>
      <c r="E701">
        <v>70</v>
      </c>
      <c r="F701">
        <v>26912</v>
      </c>
      <c r="G701" s="1">
        <v>44982.566747685189</v>
      </c>
    </row>
    <row r="702" spans="1:7" x14ac:dyDescent="0.25">
      <c r="A702" t="s">
        <v>11</v>
      </c>
      <c r="C702" t="s">
        <v>16</v>
      </c>
      <c r="D702" t="s">
        <v>10</v>
      </c>
      <c r="E702" t="s">
        <v>26</v>
      </c>
      <c r="F702">
        <v>26911</v>
      </c>
      <c r="G702" s="1">
        <v>44982.566504629627</v>
      </c>
    </row>
    <row r="703" spans="1:7" x14ac:dyDescent="0.25">
      <c r="A703" t="s">
        <v>17</v>
      </c>
      <c r="C703" t="s">
        <v>12</v>
      </c>
      <c r="D703" t="s">
        <v>14</v>
      </c>
      <c r="E703">
        <v>71</v>
      </c>
      <c r="F703">
        <v>26910</v>
      </c>
      <c r="G703" s="1">
        <v>44982.566111111111</v>
      </c>
    </row>
    <row r="704" spans="1:7" x14ac:dyDescent="0.25">
      <c r="A704" t="s">
        <v>11</v>
      </c>
      <c r="C704" t="s">
        <v>13</v>
      </c>
      <c r="D704" t="s">
        <v>14</v>
      </c>
      <c r="E704">
        <v>73</v>
      </c>
      <c r="F704">
        <v>26909</v>
      </c>
      <c r="G704" s="1">
        <v>44982.564930555556</v>
      </c>
    </row>
    <row r="705" spans="1:7" x14ac:dyDescent="0.25">
      <c r="A705" t="s">
        <v>11</v>
      </c>
      <c r="C705" t="s">
        <v>13</v>
      </c>
      <c r="D705" t="s">
        <v>14</v>
      </c>
      <c r="E705" t="s">
        <v>29</v>
      </c>
      <c r="F705">
        <v>26908</v>
      </c>
      <c r="G705" s="1">
        <v>44982.564918981479</v>
      </c>
    </row>
    <row r="706" spans="1:7" x14ac:dyDescent="0.25">
      <c r="A706" t="s">
        <v>7</v>
      </c>
      <c r="B706" t="s">
        <v>20</v>
      </c>
      <c r="C706" t="s">
        <v>24</v>
      </c>
      <c r="D706" t="s">
        <v>10</v>
      </c>
      <c r="E706">
        <v>73</v>
      </c>
      <c r="F706">
        <v>26907</v>
      </c>
      <c r="G706" s="1">
        <v>44982.563923611109</v>
      </c>
    </row>
    <row r="707" spans="1:7" x14ac:dyDescent="0.25">
      <c r="A707" t="s">
        <v>11</v>
      </c>
      <c r="C707" t="s">
        <v>13</v>
      </c>
      <c r="D707" t="s">
        <v>10</v>
      </c>
      <c r="E707">
        <v>39</v>
      </c>
      <c r="F707">
        <v>26906</v>
      </c>
      <c r="G707" s="1">
        <v>44982.56322916667</v>
      </c>
    </row>
    <row r="708" spans="1:7" x14ac:dyDescent="0.25">
      <c r="A708" t="s">
        <v>7</v>
      </c>
      <c r="B708" t="s">
        <v>23</v>
      </c>
      <c r="C708" t="s">
        <v>12</v>
      </c>
      <c r="D708" t="s">
        <v>10</v>
      </c>
      <c r="E708">
        <v>71</v>
      </c>
      <c r="F708">
        <v>26905</v>
      </c>
      <c r="G708" s="1">
        <v>44982.562210648146</v>
      </c>
    </row>
    <row r="709" spans="1:7" x14ac:dyDescent="0.25">
      <c r="A709" t="s">
        <v>11</v>
      </c>
      <c r="C709" t="s">
        <v>24</v>
      </c>
      <c r="D709" t="s">
        <v>10</v>
      </c>
      <c r="E709">
        <v>66</v>
      </c>
      <c r="F709">
        <v>26904</v>
      </c>
      <c r="G709" s="1">
        <v>44982.561655092592</v>
      </c>
    </row>
    <row r="710" spans="1:7" x14ac:dyDescent="0.25">
      <c r="A710" t="s">
        <v>7</v>
      </c>
      <c r="B710" t="s">
        <v>20</v>
      </c>
      <c r="C710" t="s">
        <v>13</v>
      </c>
      <c r="D710" t="s">
        <v>14</v>
      </c>
      <c r="E710">
        <v>73</v>
      </c>
      <c r="F710">
        <v>26903</v>
      </c>
      <c r="G710" s="1">
        <v>44982.560347222221</v>
      </c>
    </row>
    <row r="711" spans="1:7" x14ac:dyDescent="0.25">
      <c r="A711" t="s">
        <v>7</v>
      </c>
      <c r="B711" t="s">
        <v>22</v>
      </c>
      <c r="C711" t="s">
        <v>24</v>
      </c>
      <c r="D711" t="s">
        <v>10</v>
      </c>
      <c r="E711" t="s">
        <v>15</v>
      </c>
      <c r="F711">
        <v>26902</v>
      </c>
      <c r="G711" s="1">
        <v>44982.560185185182</v>
      </c>
    </row>
    <row r="712" spans="1:7" x14ac:dyDescent="0.25">
      <c r="A712" t="s">
        <v>7</v>
      </c>
      <c r="B712" t="s">
        <v>20</v>
      </c>
      <c r="C712" t="s">
        <v>13</v>
      </c>
      <c r="D712" t="s">
        <v>10</v>
      </c>
      <c r="E712">
        <v>66</v>
      </c>
      <c r="F712">
        <v>26901</v>
      </c>
      <c r="G712" s="1">
        <v>44982.560162037036</v>
      </c>
    </row>
    <row r="713" spans="1:7" x14ac:dyDescent="0.25">
      <c r="A713" t="s">
        <v>21</v>
      </c>
      <c r="B713" t="s">
        <v>20</v>
      </c>
      <c r="C713" t="s">
        <v>13</v>
      </c>
      <c r="D713" t="s">
        <v>14</v>
      </c>
      <c r="E713" t="s">
        <v>26</v>
      </c>
      <c r="F713">
        <v>26900</v>
      </c>
      <c r="G713" s="1">
        <v>44982.560127314813</v>
      </c>
    </row>
    <row r="714" spans="1:7" x14ac:dyDescent="0.25">
      <c r="A714" t="s">
        <v>7</v>
      </c>
      <c r="B714" t="s">
        <v>23</v>
      </c>
      <c r="C714" t="s">
        <v>13</v>
      </c>
      <c r="D714" t="s">
        <v>14</v>
      </c>
      <c r="E714">
        <v>55</v>
      </c>
      <c r="F714">
        <v>26899</v>
      </c>
      <c r="G714" s="1">
        <v>44982.559571759259</v>
      </c>
    </row>
    <row r="715" spans="1:7" x14ac:dyDescent="0.25">
      <c r="A715" t="s">
        <v>17</v>
      </c>
      <c r="C715" t="s">
        <v>12</v>
      </c>
      <c r="D715" t="s">
        <v>14</v>
      </c>
      <c r="E715" t="s">
        <v>29</v>
      </c>
      <c r="F715">
        <v>26898</v>
      </c>
      <c r="G715" s="1">
        <v>44982.556423611109</v>
      </c>
    </row>
    <row r="716" spans="1:7" x14ac:dyDescent="0.25">
      <c r="A716" t="s">
        <v>7</v>
      </c>
      <c r="B716" t="s">
        <v>8</v>
      </c>
      <c r="C716" t="s">
        <v>9</v>
      </c>
      <c r="D716" t="s">
        <v>14</v>
      </c>
      <c r="E716" t="s">
        <v>29</v>
      </c>
      <c r="F716">
        <v>26897</v>
      </c>
      <c r="G716" s="1">
        <v>44982.55641203704</v>
      </c>
    </row>
    <row r="717" spans="1:7" x14ac:dyDescent="0.25">
      <c r="A717" t="s">
        <v>7</v>
      </c>
      <c r="B717" t="s">
        <v>20</v>
      </c>
      <c r="C717" t="s">
        <v>12</v>
      </c>
      <c r="D717" t="s">
        <v>10</v>
      </c>
      <c r="E717">
        <v>57</v>
      </c>
      <c r="F717">
        <v>26896</v>
      </c>
      <c r="G717" s="1">
        <v>44982.555</v>
      </c>
    </row>
    <row r="718" spans="1:7" x14ac:dyDescent="0.25">
      <c r="A718" t="s">
        <v>11</v>
      </c>
      <c r="C718" t="s">
        <v>16</v>
      </c>
      <c r="D718" t="s">
        <v>14</v>
      </c>
      <c r="E718">
        <v>1</v>
      </c>
      <c r="F718">
        <v>26895</v>
      </c>
      <c r="G718" s="1">
        <v>44982.554965277777</v>
      </c>
    </row>
    <row r="719" spans="1:7" x14ac:dyDescent="0.25">
      <c r="A719" t="s">
        <v>17</v>
      </c>
      <c r="C719" t="s">
        <v>24</v>
      </c>
      <c r="D719" t="s">
        <v>10</v>
      </c>
      <c r="E719" t="s">
        <v>15</v>
      </c>
      <c r="F719">
        <v>26894</v>
      </c>
      <c r="G719" s="1">
        <v>44982.55201388889</v>
      </c>
    </row>
    <row r="720" spans="1:7" x14ac:dyDescent="0.25">
      <c r="A720" t="s">
        <v>11</v>
      </c>
      <c r="C720" t="s">
        <v>13</v>
      </c>
      <c r="D720" t="s">
        <v>10</v>
      </c>
      <c r="E720">
        <v>57</v>
      </c>
      <c r="F720">
        <v>26893</v>
      </c>
      <c r="G720" s="1">
        <v>44982.550833333335</v>
      </c>
    </row>
    <row r="721" spans="1:7" x14ac:dyDescent="0.25">
      <c r="A721" t="s">
        <v>21</v>
      </c>
      <c r="B721" t="s">
        <v>23</v>
      </c>
      <c r="C721" t="s">
        <v>24</v>
      </c>
      <c r="D721" t="s">
        <v>14</v>
      </c>
      <c r="E721">
        <v>73</v>
      </c>
      <c r="F721">
        <v>26892</v>
      </c>
      <c r="G721" s="1">
        <v>44982.549872685187</v>
      </c>
    </row>
    <row r="722" spans="1:7" x14ac:dyDescent="0.25">
      <c r="A722" t="s">
        <v>7</v>
      </c>
      <c r="B722" t="s">
        <v>16</v>
      </c>
      <c r="C722" t="s">
        <v>24</v>
      </c>
      <c r="D722" t="s">
        <v>10</v>
      </c>
      <c r="E722" t="s">
        <v>15</v>
      </c>
      <c r="F722">
        <v>26891</v>
      </c>
      <c r="G722" s="1">
        <v>44982.549201388887</v>
      </c>
    </row>
    <row r="723" spans="1:7" x14ac:dyDescent="0.25">
      <c r="A723" t="s">
        <v>7</v>
      </c>
      <c r="B723" t="s">
        <v>20</v>
      </c>
      <c r="C723" t="s">
        <v>12</v>
      </c>
      <c r="D723" t="s">
        <v>14</v>
      </c>
      <c r="E723">
        <v>66</v>
      </c>
      <c r="F723">
        <v>26890</v>
      </c>
      <c r="G723" s="1">
        <v>44982.548344907409</v>
      </c>
    </row>
    <row r="724" spans="1:7" x14ac:dyDescent="0.25">
      <c r="A724" t="s">
        <v>7</v>
      </c>
      <c r="B724" t="s">
        <v>20</v>
      </c>
      <c r="C724" t="s">
        <v>13</v>
      </c>
      <c r="D724" t="s">
        <v>14</v>
      </c>
      <c r="E724">
        <v>1</v>
      </c>
      <c r="F724">
        <v>26889</v>
      </c>
      <c r="G724" s="1">
        <v>44982.548101851855</v>
      </c>
    </row>
    <row r="725" spans="1:7" x14ac:dyDescent="0.25">
      <c r="A725" t="s">
        <v>11</v>
      </c>
      <c r="C725" t="s">
        <v>13</v>
      </c>
      <c r="D725" t="s">
        <v>10</v>
      </c>
      <c r="E725">
        <v>71</v>
      </c>
      <c r="F725">
        <v>26888</v>
      </c>
      <c r="G725" s="1">
        <v>44982.548090277778</v>
      </c>
    </row>
    <row r="726" spans="1:7" x14ac:dyDescent="0.25">
      <c r="A726" t="s">
        <v>17</v>
      </c>
      <c r="C726" t="s">
        <v>12</v>
      </c>
      <c r="D726" t="s">
        <v>14</v>
      </c>
      <c r="E726">
        <v>66</v>
      </c>
      <c r="F726">
        <v>26887</v>
      </c>
      <c r="G726" s="1">
        <v>44982.547789351855</v>
      </c>
    </row>
    <row r="727" spans="1:7" x14ac:dyDescent="0.25">
      <c r="A727" t="s">
        <v>21</v>
      </c>
      <c r="B727" t="s">
        <v>20</v>
      </c>
      <c r="C727" t="s">
        <v>24</v>
      </c>
      <c r="D727" t="s">
        <v>10</v>
      </c>
      <c r="E727">
        <v>73</v>
      </c>
      <c r="F727">
        <v>26886</v>
      </c>
      <c r="G727" s="1">
        <v>44982.5469212963</v>
      </c>
    </row>
    <row r="728" spans="1:7" x14ac:dyDescent="0.25">
      <c r="A728" t="s">
        <v>11</v>
      </c>
      <c r="C728" t="s">
        <v>16</v>
      </c>
      <c r="D728" t="s">
        <v>14</v>
      </c>
      <c r="E728">
        <v>73</v>
      </c>
      <c r="F728">
        <v>26885</v>
      </c>
      <c r="G728" s="1">
        <v>44982.546446759261</v>
      </c>
    </row>
    <row r="729" spans="1:7" x14ac:dyDescent="0.25">
      <c r="A729" t="s">
        <v>11</v>
      </c>
      <c r="C729" t="s">
        <v>12</v>
      </c>
      <c r="D729" t="s">
        <v>10</v>
      </c>
      <c r="E729">
        <v>47</v>
      </c>
      <c r="F729">
        <v>26884</v>
      </c>
      <c r="G729" s="1">
        <v>44982.546168981484</v>
      </c>
    </row>
    <row r="730" spans="1:7" x14ac:dyDescent="0.25">
      <c r="A730" t="s">
        <v>21</v>
      </c>
      <c r="B730" t="s">
        <v>20</v>
      </c>
      <c r="C730" t="s">
        <v>13</v>
      </c>
      <c r="D730" t="s">
        <v>14</v>
      </c>
      <c r="E730" t="s">
        <v>28</v>
      </c>
      <c r="F730">
        <v>26883</v>
      </c>
      <c r="G730" s="1">
        <v>44982.545752314814</v>
      </c>
    </row>
    <row r="731" spans="1:7" x14ac:dyDescent="0.25">
      <c r="A731" t="s">
        <v>11</v>
      </c>
      <c r="C731" t="s">
        <v>13</v>
      </c>
      <c r="D731" t="s">
        <v>14</v>
      </c>
      <c r="E731">
        <v>73</v>
      </c>
      <c r="F731">
        <v>26882</v>
      </c>
      <c r="G731" s="1">
        <v>44982.545486111114</v>
      </c>
    </row>
    <row r="732" spans="1:7" x14ac:dyDescent="0.25">
      <c r="A732" t="s">
        <v>7</v>
      </c>
      <c r="B732" t="s">
        <v>23</v>
      </c>
      <c r="C732" t="s">
        <v>12</v>
      </c>
      <c r="D732" t="s">
        <v>10</v>
      </c>
      <c r="E732">
        <v>73</v>
      </c>
      <c r="F732">
        <v>26881</v>
      </c>
      <c r="G732" s="1">
        <v>44982.544351851851</v>
      </c>
    </row>
    <row r="733" spans="1:7" x14ac:dyDescent="0.25">
      <c r="A733" t="s">
        <v>11</v>
      </c>
      <c r="C733" t="s">
        <v>12</v>
      </c>
      <c r="D733" t="s">
        <v>10</v>
      </c>
      <c r="E733">
        <v>70</v>
      </c>
      <c r="F733">
        <v>26880</v>
      </c>
      <c r="G733" s="1">
        <v>44982.544340277775</v>
      </c>
    </row>
    <row r="734" spans="1:7" x14ac:dyDescent="0.25">
      <c r="A734" t="s">
        <v>11</v>
      </c>
      <c r="C734" t="s">
        <v>13</v>
      </c>
      <c r="D734" t="s">
        <v>10</v>
      </c>
      <c r="E734">
        <v>57</v>
      </c>
      <c r="F734">
        <v>26879</v>
      </c>
      <c r="G734" s="1">
        <v>44982.544178240743</v>
      </c>
    </row>
    <row r="735" spans="1:7" x14ac:dyDescent="0.25">
      <c r="A735" t="s">
        <v>7</v>
      </c>
      <c r="B735" t="s">
        <v>23</v>
      </c>
      <c r="C735" t="s">
        <v>24</v>
      </c>
      <c r="D735" t="s">
        <v>14</v>
      </c>
      <c r="E735" t="s">
        <v>29</v>
      </c>
      <c r="F735">
        <v>26878</v>
      </c>
      <c r="G735" s="1">
        <v>44982.542719907404</v>
      </c>
    </row>
    <row r="736" spans="1:7" x14ac:dyDescent="0.25">
      <c r="A736" t="s">
        <v>11</v>
      </c>
      <c r="C736" t="s">
        <v>12</v>
      </c>
      <c r="D736" t="s">
        <v>10</v>
      </c>
      <c r="E736" t="s">
        <v>29</v>
      </c>
      <c r="F736">
        <v>26877</v>
      </c>
      <c r="G736" s="1">
        <v>44982.541168981479</v>
      </c>
    </row>
    <row r="737" spans="1:7" x14ac:dyDescent="0.25">
      <c r="A737" t="s">
        <v>7</v>
      </c>
      <c r="B737" t="s">
        <v>23</v>
      </c>
      <c r="C737" t="s">
        <v>12</v>
      </c>
      <c r="D737" t="s">
        <v>10</v>
      </c>
      <c r="E737" t="s">
        <v>26</v>
      </c>
      <c r="F737">
        <v>26876</v>
      </c>
      <c r="G737" s="1">
        <v>44982.541076388887</v>
      </c>
    </row>
    <row r="738" spans="1:7" x14ac:dyDescent="0.25">
      <c r="A738" t="s">
        <v>7</v>
      </c>
      <c r="B738" t="s">
        <v>18</v>
      </c>
      <c r="C738" t="s">
        <v>13</v>
      </c>
      <c r="D738" t="s">
        <v>14</v>
      </c>
      <c r="E738">
        <v>73</v>
      </c>
      <c r="F738">
        <v>26875</v>
      </c>
      <c r="G738" s="1">
        <v>44982.540659722225</v>
      </c>
    </row>
    <row r="739" spans="1:7" x14ac:dyDescent="0.25">
      <c r="A739" t="s">
        <v>21</v>
      </c>
      <c r="B739" t="s">
        <v>20</v>
      </c>
      <c r="C739" t="s">
        <v>24</v>
      </c>
      <c r="E739">
        <v>73</v>
      </c>
      <c r="F739">
        <v>26874</v>
      </c>
      <c r="G739" s="1">
        <v>44982.540081018517</v>
      </c>
    </row>
    <row r="740" spans="1:7" x14ac:dyDescent="0.25">
      <c r="A740" t="s">
        <v>17</v>
      </c>
      <c r="C740" t="s">
        <v>24</v>
      </c>
      <c r="D740" t="s">
        <v>14</v>
      </c>
      <c r="E740">
        <v>70</v>
      </c>
      <c r="F740">
        <v>26873</v>
      </c>
      <c r="G740" s="1">
        <v>44982.539907407408</v>
      </c>
    </row>
    <row r="741" spans="1:7" x14ac:dyDescent="0.25">
      <c r="A741" t="s">
        <v>11</v>
      </c>
      <c r="C741" t="s">
        <v>24</v>
      </c>
      <c r="D741" t="s">
        <v>14</v>
      </c>
      <c r="E741">
        <v>73</v>
      </c>
      <c r="F741">
        <v>26872</v>
      </c>
      <c r="G741" s="1">
        <v>44982.539097222223</v>
      </c>
    </row>
    <row r="742" spans="1:7" x14ac:dyDescent="0.25">
      <c r="A742" t="s">
        <v>11</v>
      </c>
      <c r="C742" t="s">
        <v>13</v>
      </c>
      <c r="D742" t="s">
        <v>10</v>
      </c>
      <c r="E742">
        <v>73</v>
      </c>
      <c r="F742">
        <v>26871</v>
      </c>
      <c r="G742" s="1">
        <v>44982.536643518521</v>
      </c>
    </row>
    <row r="743" spans="1:7" x14ac:dyDescent="0.25">
      <c r="A743" t="s">
        <v>7</v>
      </c>
      <c r="B743" t="s">
        <v>23</v>
      </c>
      <c r="C743" t="s">
        <v>9</v>
      </c>
      <c r="D743" t="s">
        <v>14</v>
      </c>
      <c r="E743" t="s">
        <v>26</v>
      </c>
      <c r="F743">
        <v>26870</v>
      </c>
      <c r="G743" s="1">
        <v>44982.535763888889</v>
      </c>
    </row>
    <row r="744" spans="1:7" x14ac:dyDescent="0.25">
      <c r="A744" t="s">
        <v>11</v>
      </c>
      <c r="C744" t="s">
        <v>13</v>
      </c>
      <c r="D744" t="s">
        <v>14</v>
      </c>
      <c r="E744">
        <v>55</v>
      </c>
      <c r="F744">
        <v>26869</v>
      </c>
      <c r="G744" s="1">
        <v>44982.533900462964</v>
      </c>
    </row>
    <row r="745" spans="1:7" x14ac:dyDescent="0.25">
      <c r="A745" t="s">
        <v>11</v>
      </c>
      <c r="C745" t="s">
        <v>13</v>
      </c>
      <c r="D745" t="s">
        <v>10</v>
      </c>
      <c r="E745">
        <v>70</v>
      </c>
      <c r="F745">
        <v>26868</v>
      </c>
      <c r="G745" s="1">
        <v>44982.5312962963</v>
      </c>
    </row>
    <row r="746" spans="1:7" x14ac:dyDescent="0.25">
      <c r="A746" t="s">
        <v>7</v>
      </c>
      <c r="B746" t="s">
        <v>22</v>
      </c>
      <c r="C746" t="s">
        <v>13</v>
      </c>
      <c r="D746" t="s">
        <v>14</v>
      </c>
      <c r="E746">
        <v>86</v>
      </c>
      <c r="F746">
        <v>26867</v>
      </c>
      <c r="G746" s="1">
        <v>44982.530833333331</v>
      </c>
    </row>
    <row r="747" spans="1:7" x14ac:dyDescent="0.25">
      <c r="A747" t="s">
        <v>7</v>
      </c>
      <c r="B747" t="s">
        <v>22</v>
      </c>
      <c r="C747" t="s">
        <v>24</v>
      </c>
      <c r="D747" t="s">
        <v>10</v>
      </c>
      <c r="E747">
        <v>71</v>
      </c>
      <c r="F747">
        <v>26866</v>
      </c>
      <c r="G747" s="1">
        <v>44982.530706018515</v>
      </c>
    </row>
    <row r="748" spans="1:7" x14ac:dyDescent="0.25">
      <c r="A748" t="s">
        <v>21</v>
      </c>
      <c r="B748" t="s">
        <v>22</v>
      </c>
      <c r="C748" t="s">
        <v>16</v>
      </c>
      <c r="D748" t="s">
        <v>10</v>
      </c>
      <c r="E748">
        <v>71</v>
      </c>
      <c r="F748">
        <v>26865</v>
      </c>
      <c r="G748" s="1">
        <v>44982.530555555553</v>
      </c>
    </row>
    <row r="749" spans="1:7" x14ac:dyDescent="0.25">
      <c r="A749" t="s">
        <v>7</v>
      </c>
      <c r="B749" t="s">
        <v>18</v>
      </c>
      <c r="C749" t="s">
        <v>16</v>
      </c>
      <c r="D749" t="s">
        <v>14</v>
      </c>
      <c r="E749">
        <v>554</v>
      </c>
      <c r="F749">
        <v>26864</v>
      </c>
      <c r="G749" s="1">
        <v>44982.530034722222</v>
      </c>
    </row>
    <row r="750" spans="1:7" x14ac:dyDescent="0.25">
      <c r="A750" t="s">
        <v>11</v>
      </c>
      <c r="C750" t="s">
        <v>24</v>
      </c>
      <c r="D750" t="s">
        <v>14</v>
      </c>
      <c r="E750">
        <v>73</v>
      </c>
      <c r="F750">
        <v>26863</v>
      </c>
      <c r="G750" s="1">
        <v>44982.529537037037</v>
      </c>
    </row>
    <row r="751" spans="1:7" x14ac:dyDescent="0.25">
      <c r="A751" t="s">
        <v>17</v>
      </c>
      <c r="C751" t="s">
        <v>13</v>
      </c>
      <c r="D751" t="s">
        <v>14</v>
      </c>
      <c r="E751">
        <v>70</v>
      </c>
      <c r="F751">
        <v>26862</v>
      </c>
      <c r="G751" s="1">
        <v>44982.528993055559</v>
      </c>
    </row>
    <row r="752" spans="1:7" x14ac:dyDescent="0.25">
      <c r="A752" t="s">
        <v>11</v>
      </c>
      <c r="C752" t="s">
        <v>13</v>
      </c>
      <c r="D752" t="s">
        <v>14</v>
      </c>
      <c r="E752">
        <v>57</v>
      </c>
      <c r="F752">
        <v>26861</v>
      </c>
      <c r="G752" s="1">
        <v>44982.528958333336</v>
      </c>
    </row>
    <row r="753" spans="1:7" x14ac:dyDescent="0.25">
      <c r="A753" t="s">
        <v>11</v>
      </c>
      <c r="C753" t="s">
        <v>13</v>
      </c>
      <c r="D753" t="s">
        <v>14</v>
      </c>
      <c r="E753">
        <v>86</v>
      </c>
      <c r="F753">
        <v>26860</v>
      </c>
      <c r="G753" s="1">
        <v>44982.527743055558</v>
      </c>
    </row>
    <row r="754" spans="1:7" x14ac:dyDescent="0.25">
      <c r="A754" t="s">
        <v>17</v>
      </c>
      <c r="C754" t="s">
        <v>16</v>
      </c>
      <c r="D754" t="s">
        <v>10</v>
      </c>
      <c r="E754" t="s">
        <v>15</v>
      </c>
      <c r="F754">
        <v>26859</v>
      </c>
      <c r="G754" s="1">
        <v>44982.526585648149</v>
      </c>
    </row>
    <row r="755" spans="1:7" x14ac:dyDescent="0.25">
      <c r="A755" t="s">
        <v>7</v>
      </c>
      <c r="B755" t="s">
        <v>23</v>
      </c>
      <c r="C755" t="s">
        <v>9</v>
      </c>
      <c r="D755" t="s">
        <v>10</v>
      </c>
      <c r="E755" t="s">
        <v>25</v>
      </c>
      <c r="F755">
        <v>26858</v>
      </c>
      <c r="G755" s="1">
        <v>44982.525949074072</v>
      </c>
    </row>
    <row r="756" spans="1:7" x14ac:dyDescent="0.25">
      <c r="A756" t="s">
        <v>11</v>
      </c>
      <c r="C756" t="s">
        <v>13</v>
      </c>
      <c r="D756" t="s">
        <v>14</v>
      </c>
      <c r="E756">
        <v>71</v>
      </c>
      <c r="F756">
        <v>26857</v>
      </c>
      <c r="G756" s="1">
        <v>44982.524513888886</v>
      </c>
    </row>
    <row r="757" spans="1:7" x14ac:dyDescent="0.25">
      <c r="A757" t="s">
        <v>11</v>
      </c>
      <c r="C757" t="s">
        <v>13</v>
      </c>
      <c r="D757" t="s">
        <v>14</v>
      </c>
      <c r="E757">
        <v>57</v>
      </c>
      <c r="F757">
        <v>26856</v>
      </c>
      <c r="G757" s="1">
        <v>44982.524224537039</v>
      </c>
    </row>
    <row r="758" spans="1:7" x14ac:dyDescent="0.25">
      <c r="A758" t="s">
        <v>21</v>
      </c>
      <c r="B758" t="s">
        <v>20</v>
      </c>
      <c r="C758" t="s">
        <v>24</v>
      </c>
      <c r="D758" t="s">
        <v>14</v>
      </c>
      <c r="E758">
        <v>73</v>
      </c>
      <c r="F758">
        <v>26855</v>
      </c>
      <c r="G758" s="1">
        <v>44982.524143518516</v>
      </c>
    </row>
    <row r="759" spans="1:7" x14ac:dyDescent="0.25">
      <c r="A759" t="s">
        <v>11</v>
      </c>
      <c r="C759" t="s">
        <v>13</v>
      </c>
      <c r="D759" t="s">
        <v>10</v>
      </c>
      <c r="E759">
        <v>47</v>
      </c>
      <c r="F759">
        <v>26854</v>
      </c>
      <c r="G759" s="1">
        <v>44982.524074074077</v>
      </c>
    </row>
    <row r="760" spans="1:7" x14ac:dyDescent="0.25">
      <c r="A760" t="s">
        <v>7</v>
      </c>
      <c r="B760" t="s">
        <v>23</v>
      </c>
      <c r="C760" t="s">
        <v>16</v>
      </c>
      <c r="D760" t="s">
        <v>14</v>
      </c>
      <c r="E760">
        <v>57</v>
      </c>
      <c r="F760">
        <v>26853</v>
      </c>
      <c r="G760" s="1">
        <v>44982.523935185185</v>
      </c>
    </row>
    <row r="761" spans="1:7" x14ac:dyDescent="0.25">
      <c r="A761" t="s">
        <v>7</v>
      </c>
      <c r="B761" t="s">
        <v>8</v>
      </c>
      <c r="C761" t="s">
        <v>9</v>
      </c>
      <c r="D761" t="s">
        <v>14</v>
      </c>
      <c r="E761">
        <v>55</v>
      </c>
      <c r="F761">
        <v>26852</v>
      </c>
      <c r="G761" s="1">
        <v>44982.52306712963</v>
      </c>
    </row>
    <row r="762" spans="1:7" x14ac:dyDescent="0.25">
      <c r="A762" t="s">
        <v>11</v>
      </c>
      <c r="C762" t="s">
        <v>24</v>
      </c>
      <c r="D762" t="s">
        <v>10</v>
      </c>
      <c r="E762">
        <v>554</v>
      </c>
      <c r="F762">
        <v>26851</v>
      </c>
      <c r="G762" s="1">
        <v>44982.522349537037</v>
      </c>
    </row>
    <row r="763" spans="1:7" x14ac:dyDescent="0.25">
      <c r="A763" t="s">
        <v>7</v>
      </c>
      <c r="B763" t="s">
        <v>20</v>
      </c>
      <c r="C763" t="s">
        <v>12</v>
      </c>
      <c r="D763" t="s">
        <v>10</v>
      </c>
      <c r="E763">
        <v>57</v>
      </c>
      <c r="F763">
        <v>26850</v>
      </c>
      <c r="G763" s="1">
        <v>44982.522187499999</v>
      </c>
    </row>
    <row r="764" spans="1:7" x14ac:dyDescent="0.25">
      <c r="A764" t="s">
        <v>11</v>
      </c>
      <c r="C764" t="s">
        <v>24</v>
      </c>
      <c r="D764" t="s">
        <v>10</v>
      </c>
      <c r="E764">
        <v>71</v>
      </c>
      <c r="F764">
        <v>26849</v>
      </c>
      <c r="G764" s="1">
        <v>44982.522141203706</v>
      </c>
    </row>
    <row r="765" spans="1:7" x14ac:dyDescent="0.25">
      <c r="A765" t="s">
        <v>11</v>
      </c>
      <c r="C765" t="s">
        <v>12</v>
      </c>
      <c r="D765" t="s">
        <v>14</v>
      </c>
      <c r="E765">
        <v>86</v>
      </c>
      <c r="F765">
        <v>26848</v>
      </c>
      <c r="G765" s="1">
        <v>44982.522083333337</v>
      </c>
    </row>
    <row r="766" spans="1:7" x14ac:dyDescent="0.25">
      <c r="A766" t="s">
        <v>21</v>
      </c>
      <c r="B766" t="s">
        <v>23</v>
      </c>
      <c r="C766" t="s">
        <v>16</v>
      </c>
      <c r="E766">
        <v>73</v>
      </c>
      <c r="F766">
        <v>26847</v>
      </c>
      <c r="G766" s="1">
        <v>44982.520833333336</v>
      </c>
    </row>
    <row r="767" spans="1:7" x14ac:dyDescent="0.25">
      <c r="A767" t="s">
        <v>7</v>
      </c>
      <c r="B767" t="s">
        <v>23</v>
      </c>
      <c r="C767" t="s">
        <v>13</v>
      </c>
      <c r="D767" t="s">
        <v>10</v>
      </c>
      <c r="E767" t="s">
        <v>15</v>
      </c>
      <c r="F767">
        <v>26846</v>
      </c>
      <c r="G767" s="1">
        <v>44982.52076388889</v>
      </c>
    </row>
    <row r="768" spans="1:7" x14ac:dyDescent="0.25">
      <c r="A768" t="s">
        <v>11</v>
      </c>
      <c r="C768" t="s">
        <v>12</v>
      </c>
      <c r="D768" t="s">
        <v>10</v>
      </c>
      <c r="E768">
        <v>73</v>
      </c>
      <c r="F768">
        <v>26845</v>
      </c>
      <c r="G768" s="1">
        <v>44982.519652777781</v>
      </c>
    </row>
    <row r="769" spans="1:7" x14ac:dyDescent="0.25">
      <c r="A769" t="s">
        <v>11</v>
      </c>
      <c r="C769" t="s">
        <v>12</v>
      </c>
      <c r="D769" t="s">
        <v>10</v>
      </c>
      <c r="E769" t="s">
        <v>26</v>
      </c>
      <c r="F769">
        <v>26844</v>
      </c>
      <c r="G769" s="1">
        <v>44982.519074074073</v>
      </c>
    </row>
    <row r="770" spans="1:7" x14ac:dyDescent="0.25">
      <c r="A770" t="s">
        <v>11</v>
      </c>
      <c r="C770" t="s">
        <v>13</v>
      </c>
      <c r="D770" t="s">
        <v>14</v>
      </c>
      <c r="E770">
        <v>86</v>
      </c>
      <c r="F770">
        <v>26843</v>
      </c>
      <c r="G770" s="1">
        <v>44982.518877314818</v>
      </c>
    </row>
    <row r="771" spans="1:7" x14ac:dyDescent="0.25">
      <c r="A771" t="s">
        <v>21</v>
      </c>
      <c r="B771" t="s">
        <v>20</v>
      </c>
      <c r="C771" t="s">
        <v>13</v>
      </c>
      <c r="D771" t="s">
        <v>14</v>
      </c>
      <c r="E771" t="s">
        <v>15</v>
      </c>
      <c r="F771">
        <v>26842</v>
      </c>
      <c r="G771" s="1">
        <v>44982.518657407411</v>
      </c>
    </row>
    <row r="772" spans="1:7" x14ac:dyDescent="0.25">
      <c r="A772" t="s">
        <v>7</v>
      </c>
      <c r="B772" t="s">
        <v>18</v>
      </c>
      <c r="C772" t="s">
        <v>12</v>
      </c>
      <c r="D772" t="s">
        <v>10</v>
      </c>
      <c r="E772">
        <v>1</v>
      </c>
      <c r="F772">
        <v>26841</v>
      </c>
      <c r="G772" s="1">
        <v>44982.518067129633</v>
      </c>
    </row>
    <row r="773" spans="1:7" x14ac:dyDescent="0.25">
      <c r="A773" t="s">
        <v>11</v>
      </c>
      <c r="C773" t="s">
        <v>12</v>
      </c>
      <c r="D773" t="s">
        <v>10</v>
      </c>
      <c r="E773">
        <v>71</v>
      </c>
      <c r="F773">
        <v>26840</v>
      </c>
      <c r="G773" s="1">
        <v>44982.517789351848</v>
      </c>
    </row>
    <row r="774" spans="1:7" x14ac:dyDescent="0.25">
      <c r="A774" t="s">
        <v>7</v>
      </c>
      <c r="B774" t="s">
        <v>23</v>
      </c>
      <c r="C774" t="s">
        <v>12</v>
      </c>
      <c r="D774" t="s">
        <v>10</v>
      </c>
      <c r="E774" t="s">
        <v>26</v>
      </c>
      <c r="F774">
        <v>26839</v>
      </c>
      <c r="G774" s="1">
        <v>44982.515474537038</v>
      </c>
    </row>
    <row r="775" spans="1:7" x14ac:dyDescent="0.25">
      <c r="A775" t="s">
        <v>11</v>
      </c>
      <c r="C775" t="s">
        <v>13</v>
      </c>
      <c r="D775" t="s">
        <v>10</v>
      </c>
      <c r="E775">
        <v>71</v>
      </c>
      <c r="F775">
        <v>26838</v>
      </c>
      <c r="G775" s="1">
        <v>44982.514108796298</v>
      </c>
    </row>
    <row r="776" spans="1:7" x14ac:dyDescent="0.25">
      <c r="A776" t="s">
        <v>7</v>
      </c>
      <c r="B776" t="s">
        <v>23</v>
      </c>
      <c r="C776" t="s">
        <v>13</v>
      </c>
      <c r="D776" t="s">
        <v>10</v>
      </c>
      <c r="E776">
        <v>86</v>
      </c>
      <c r="F776">
        <v>26837</v>
      </c>
      <c r="G776" s="1">
        <v>44982.513935185183</v>
      </c>
    </row>
    <row r="777" spans="1:7" x14ac:dyDescent="0.25">
      <c r="A777" t="s">
        <v>21</v>
      </c>
      <c r="B777" t="s">
        <v>22</v>
      </c>
      <c r="C777" t="s">
        <v>19</v>
      </c>
      <c r="D777" t="s">
        <v>10</v>
      </c>
      <c r="E777">
        <v>73</v>
      </c>
      <c r="F777">
        <v>26836</v>
      </c>
      <c r="G777" s="1">
        <v>44982.513622685183</v>
      </c>
    </row>
    <row r="778" spans="1:7" x14ac:dyDescent="0.25">
      <c r="A778" t="s">
        <v>7</v>
      </c>
      <c r="B778" t="s">
        <v>20</v>
      </c>
      <c r="C778" t="s">
        <v>12</v>
      </c>
      <c r="D778" t="s">
        <v>10</v>
      </c>
      <c r="E778">
        <v>71</v>
      </c>
      <c r="F778">
        <v>26835</v>
      </c>
      <c r="G778" s="1">
        <v>44982.513032407405</v>
      </c>
    </row>
    <row r="779" spans="1:7" x14ac:dyDescent="0.25">
      <c r="A779" t="s">
        <v>7</v>
      </c>
      <c r="B779" t="s">
        <v>22</v>
      </c>
      <c r="C779" t="s">
        <v>13</v>
      </c>
      <c r="D779" t="s">
        <v>14</v>
      </c>
      <c r="E779">
        <v>73</v>
      </c>
      <c r="F779">
        <v>26834</v>
      </c>
      <c r="G779" s="1">
        <v>44982.512615740743</v>
      </c>
    </row>
    <row r="780" spans="1:7" x14ac:dyDescent="0.25">
      <c r="A780" t="s">
        <v>7</v>
      </c>
      <c r="B780" t="s">
        <v>18</v>
      </c>
      <c r="C780" t="s">
        <v>13</v>
      </c>
      <c r="D780" t="s">
        <v>14</v>
      </c>
      <c r="E780">
        <v>86</v>
      </c>
      <c r="F780">
        <v>26833</v>
      </c>
      <c r="G780" s="1">
        <v>44982.512094907404</v>
      </c>
    </row>
    <row r="781" spans="1:7" x14ac:dyDescent="0.25">
      <c r="A781" t="s">
        <v>7</v>
      </c>
      <c r="B781" t="s">
        <v>20</v>
      </c>
      <c r="C781" t="s">
        <v>13</v>
      </c>
      <c r="D781" t="s">
        <v>14</v>
      </c>
      <c r="E781">
        <v>73</v>
      </c>
      <c r="F781">
        <v>26832</v>
      </c>
      <c r="G781" s="1">
        <v>44982.511805555558</v>
      </c>
    </row>
    <row r="782" spans="1:7" x14ac:dyDescent="0.25">
      <c r="A782" t="s">
        <v>11</v>
      </c>
      <c r="C782" t="s">
        <v>12</v>
      </c>
      <c r="D782" t="s">
        <v>10</v>
      </c>
      <c r="E782">
        <v>70</v>
      </c>
      <c r="F782">
        <v>26831</v>
      </c>
      <c r="G782" s="1">
        <v>44982.511574074073</v>
      </c>
    </row>
    <row r="783" spans="1:7" x14ac:dyDescent="0.25">
      <c r="A783" t="s">
        <v>7</v>
      </c>
      <c r="B783" t="s">
        <v>23</v>
      </c>
      <c r="C783" t="s">
        <v>12</v>
      </c>
      <c r="D783" t="s">
        <v>10</v>
      </c>
      <c r="E783" t="s">
        <v>26</v>
      </c>
      <c r="F783">
        <v>26830</v>
      </c>
      <c r="G783" s="1">
        <v>44982.511192129627</v>
      </c>
    </row>
    <row r="784" spans="1:7" x14ac:dyDescent="0.25">
      <c r="A784" t="s">
        <v>7</v>
      </c>
      <c r="B784" t="s">
        <v>20</v>
      </c>
      <c r="C784" t="s">
        <v>13</v>
      </c>
      <c r="D784" t="s">
        <v>14</v>
      </c>
      <c r="E784">
        <v>70</v>
      </c>
      <c r="F784">
        <v>26829</v>
      </c>
      <c r="G784" s="1">
        <v>44982.511111111111</v>
      </c>
    </row>
    <row r="785" spans="1:7" x14ac:dyDescent="0.25">
      <c r="A785" t="s">
        <v>21</v>
      </c>
      <c r="B785" t="s">
        <v>16</v>
      </c>
      <c r="C785" t="s">
        <v>16</v>
      </c>
      <c r="D785" t="s">
        <v>14</v>
      </c>
      <c r="E785">
        <v>57</v>
      </c>
      <c r="F785">
        <v>26828</v>
      </c>
      <c r="G785" s="1">
        <v>44982.51048611111</v>
      </c>
    </row>
    <row r="786" spans="1:7" x14ac:dyDescent="0.25">
      <c r="A786" t="s">
        <v>21</v>
      </c>
      <c r="B786" t="s">
        <v>22</v>
      </c>
      <c r="C786" t="s">
        <v>24</v>
      </c>
      <c r="D786" t="s">
        <v>10</v>
      </c>
      <c r="E786">
        <v>73</v>
      </c>
      <c r="F786">
        <v>26827</v>
      </c>
      <c r="G786" s="1">
        <v>44982.509039351855</v>
      </c>
    </row>
    <row r="787" spans="1:7" x14ac:dyDescent="0.25">
      <c r="A787" t="s">
        <v>21</v>
      </c>
      <c r="B787" t="s">
        <v>22</v>
      </c>
      <c r="C787" t="s">
        <v>24</v>
      </c>
      <c r="D787" t="s">
        <v>10</v>
      </c>
      <c r="E787">
        <v>71</v>
      </c>
      <c r="F787">
        <v>26826</v>
      </c>
      <c r="G787" s="1">
        <v>44982.508333333331</v>
      </c>
    </row>
    <row r="788" spans="1:7" x14ac:dyDescent="0.25">
      <c r="A788" t="s">
        <v>21</v>
      </c>
      <c r="B788" t="s">
        <v>16</v>
      </c>
      <c r="C788" t="s">
        <v>16</v>
      </c>
      <c r="D788" t="s">
        <v>10</v>
      </c>
      <c r="E788">
        <v>71</v>
      </c>
      <c r="F788">
        <v>26825</v>
      </c>
      <c r="G788" s="1">
        <v>44982.507928240739</v>
      </c>
    </row>
    <row r="789" spans="1:7" x14ac:dyDescent="0.25">
      <c r="A789" t="s">
        <v>17</v>
      </c>
      <c r="C789" t="s">
        <v>27</v>
      </c>
      <c r="D789" t="s">
        <v>10</v>
      </c>
      <c r="E789" t="s">
        <v>15</v>
      </c>
      <c r="F789">
        <v>26824</v>
      </c>
      <c r="G789" s="1">
        <v>44982.506886574076</v>
      </c>
    </row>
    <row r="790" spans="1:7" x14ac:dyDescent="0.25">
      <c r="A790" t="s">
        <v>7</v>
      </c>
      <c r="B790" t="s">
        <v>22</v>
      </c>
      <c r="C790" t="s">
        <v>13</v>
      </c>
      <c r="D790" t="s">
        <v>14</v>
      </c>
      <c r="E790">
        <v>57</v>
      </c>
      <c r="F790">
        <v>26823</v>
      </c>
      <c r="G790" s="1">
        <v>44982.506388888891</v>
      </c>
    </row>
    <row r="791" spans="1:7" x14ac:dyDescent="0.25">
      <c r="A791" t="s">
        <v>11</v>
      </c>
      <c r="C791" t="s">
        <v>13</v>
      </c>
      <c r="D791" t="s">
        <v>10</v>
      </c>
      <c r="E791" t="s">
        <v>26</v>
      </c>
      <c r="F791">
        <v>26822</v>
      </c>
      <c r="G791" s="1">
        <v>44982.505509259259</v>
      </c>
    </row>
    <row r="792" spans="1:7" x14ac:dyDescent="0.25">
      <c r="A792" t="s">
        <v>7</v>
      </c>
      <c r="B792" t="s">
        <v>20</v>
      </c>
      <c r="C792" t="s">
        <v>13</v>
      </c>
      <c r="D792" t="s">
        <v>10</v>
      </c>
      <c r="E792" t="s">
        <v>15</v>
      </c>
      <c r="F792">
        <v>26821</v>
      </c>
      <c r="G792" s="1">
        <v>44982.504884259259</v>
      </c>
    </row>
    <row r="793" spans="1:7" x14ac:dyDescent="0.25">
      <c r="A793" t="s">
        <v>11</v>
      </c>
      <c r="C793" t="s">
        <v>24</v>
      </c>
      <c r="D793" t="s">
        <v>14</v>
      </c>
      <c r="E793">
        <v>57</v>
      </c>
      <c r="F793">
        <v>26820</v>
      </c>
      <c r="G793" s="1">
        <v>44982.504814814813</v>
      </c>
    </row>
    <row r="794" spans="1:7" x14ac:dyDescent="0.25">
      <c r="A794" t="s">
        <v>7</v>
      </c>
      <c r="B794" t="s">
        <v>20</v>
      </c>
      <c r="C794" t="s">
        <v>24</v>
      </c>
      <c r="D794" t="s">
        <v>10</v>
      </c>
      <c r="E794">
        <v>73</v>
      </c>
      <c r="F794">
        <v>26819</v>
      </c>
      <c r="G794" s="1">
        <v>44982.504282407404</v>
      </c>
    </row>
    <row r="795" spans="1:7" x14ac:dyDescent="0.25">
      <c r="A795" t="s">
        <v>7</v>
      </c>
      <c r="B795" t="s">
        <v>22</v>
      </c>
      <c r="C795" t="s">
        <v>24</v>
      </c>
      <c r="E795">
        <v>73</v>
      </c>
      <c r="F795">
        <v>26818</v>
      </c>
      <c r="G795" s="1">
        <v>44982.503483796296</v>
      </c>
    </row>
    <row r="796" spans="1:7" x14ac:dyDescent="0.25">
      <c r="A796" t="s">
        <v>7</v>
      </c>
      <c r="B796" t="s">
        <v>20</v>
      </c>
      <c r="C796" t="s">
        <v>24</v>
      </c>
      <c r="D796" t="s">
        <v>14</v>
      </c>
      <c r="E796">
        <v>73</v>
      </c>
      <c r="F796">
        <v>26817</v>
      </c>
      <c r="G796" s="1">
        <v>44982.503437500003</v>
      </c>
    </row>
    <row r="797" spans="1:7" x14ac:dyDescent="0.25">
      <c r="A797" t="s">
        <v>7</v>
      </c>
      <c r="B797" t="s">
        <v>23</v>
      </c>
      <c r="C797" t="s">
        <v>9</v>
      </c>
      <c r="D797" t="s">
        <v>10</v>
      </c>
      <c r="E797">
        <v>66</v>
      </c>
      <c r="F797">
        <v>26816</v>
      </c>
      <c r="G797" s="1">
        <v>44982.503263888888</v>
      </c>
    </row>
    <row r="798" spans="1:7" x14ac:dyDescent="0.25">
      <c r="A798" t="s">
        <v>11</v>
      </c>
      <c r="C798" t="s">
        <v>12</v>
      </c>
      <c r="D798" t="s">
        <v>10</v>
      </c>
      <c r="E798">
        <v>57</v>
      </c>
      <c r="F798">
        <v>26815</v>
      </c>
      <c r="G798" s="1">
        <v>44982.502812500003</v>
      </c>
    </row>
    <row r="799" spans="1:7" x14ac:dyDescent="0.25">
      <c r="A799" t="s">
        <v>11</v>
      </c>
      <c r="C799" t="s">
        <v>13</v>
      </c>
      <c r="D799" t="s">
        <v>14</v>
      </c>
      <c r="E799">
        <v>55</v>
      </c>
      <c r="F799">
        <v>26814</v>
      </c>
      <c r="G799" s="1">
        <v>44982.502638888887</v>
      </c>
    </row>
    <row r="800" spans="1:7" x14ac:dyDescent="0.25">
      <c r="A800" t="s">
        <v>7</v>
      </c>
      <c r="B800" t="s">
        <v>22</v>
      </c>
      <c r="C800" t="s">
        <v>13</v>
      </c>
      <c r="D800" t="s">
        <v>10</v>
      </c>
      <c r="E800">
        <v>1</v>
      </c>
      <c r="F800">
        <v>26813</v>
      </c>
      <c r="G800" s="1">
        <v>44982.50204861111</v>
      </c>
    </row>
    <row r="801" spans="1:7" x14ac:dyDescent="0.25">
      <c r="A801" t="s">
        <v>11</v>
      </c>
      <c r="C801" t="s">
        <v>24</v>
      </c>
      <c r="D801" t="s">
        <v>10</v>
      </c>
      <c r="E801">
        <v>71</v>
      </c>
      <c r="F801">
        <v>26812</v>
      </c>
      <c r="G801" s="1">
        <v>44982.501979166664</v>
      </c>
    </row>
    <row r="802" spans="1:7" x14ac:dyDescent="0.25">
      <c r="A802" t="s">
        <v>17</v>
      </c>
      <c r="C802" t="s">
        <v>13</v>
      </c>
      <c r="D802" t="s">
        <v>10</v>
      </c>
      <c r="E802">
        <v>66</v>
      </c>
      <c r="F802">
        <v>26811</v>
      </c>
      <c r="G802" s="1">
        <v>44982.501875000002</v>
      </c>
    </row>
    <row r="803" spans="1:7" x14ac:dyDescent="0.25">
      <c r="A803" t="s">
        <v>11</v>
      </c>
      <c r="C803" t="s">
        <v>24</v>
      </c>
      <c r="D803" t="s">
        <v>14</v>
      </c>
      <c r="E803" t="s">
        <v>25</v>
      </c>
      <c r="F803">
        <v>26810</v>
      </c>
      <c r="G803" s="1">
        <v>44982.501666666663</v>
      </c>
    </row>
    <row r="804" spans="1:7" x14ac:dyDescent="0.25">
      <c r="A804" t="s">
        <v>11</v>
      </c>
      <c r="C804" t="s">
        <v>24</v>
      </c>
      <c r="D804" t="s">
        <v>10</v>
      </c>
      <c r="E804">
        <v>71</v>
      </c>
      <c r="F804">
        <v>26809</v>
      </c>
      <c r="G804" s="1">
        <v>44982.501030092593</v>
      </c>
    </row>
    <row r="805" spans="1:7" x14ac:dyDescent="0.25">
      <c r="A805" t="s">
        <v>11</v>
      </c>
      <c r="C805" t="s">
        <v>13</v>
      </c>
      <c r="D805" t="s">
        <v>14</v>
      </c>
      <c r="E805" t="s">
        <v>15</v>
      </c>
      <c r="F805">
        <v>26808</v>
      </c>
      <c r="G805" s="1">
        <v>44982.500196759262</v>
      </c>
    </row>
    <row r="806" spans="1:7" x14ac:dyDescent="0.25">
      <c r="A806" t="s">
        <v>7</v>
      </c>
      <c r="B806" t="s">
        <v>20</v>
      </c>
      <c r="C806" t="s">
        <v>13</v>
      </c>
      <c r="D806" t="s">
        <v>10</v>
      </c>
      <c r="E806" t="s">
        <v>29</v>
      </c>
      <c r="F806">
        <v>26807</v>
      </c>
      <c r="G806" s="1">
        <v>44982.499363425923</v>
      </c>
    </row>
    <row r="807" spans="1:7" x14ac:dyDescent="0.25">
      <c r="A807" t="s">
        <v>11</v>
      </c>
      <c r="C807" t="s">
        <v>13</v>
      </c>
      <c r="D807" t="s">
        <v>14</v>
      </c>
      <c r="E807">
        <v>73</v>
      </c>
      <c r="F807">
        <v>26806</v>
      </c>
      <c r="G807" s="1">
        <v>44982.499293981484</v>
      </c>
    </row>
    <row r="808" spans="1:7" x14ac:dyDescent="0.25">
      <c r="A808" t="s">
        <v>11</v>
      </c>
      <c r="C808" t="s">
        <v>16</v>
      </c>
      <c r="D808" t="s">
        <v>10</v>
      </c>
      <c r="E808" t="s">
        <v>25</v>
      </c>
      <c r="F808">
        <v>26805</v>
      </c>
      <c r="G808" s="1">
        <v>44982.498425925929</v>
      </c>
    </row>
    <row r="809" spans="1:7" x14ac:dyDescent="0.25">
      <c r="A809" t="s">
        <v>7</v>
      </c>
      <c r="B809" t="s">
        <v>23</v>
      </c>
      <c r="C809" t="s">
        <v>24</v>
      </c>
      <c r="D809" t="s">
        <v>10</v>
      </c>
      <c r="E809">
        <v>78</v>
      </c>
      <c r="F809">
        <v>26804</v>
      </c>
      <c r="G809" s="1">
        <v>44982.497303240743</v>
      </c>
    </row>
    <row r="810" spans="1:7" x14ac:dyDescent="0.25">
      <c r="A810" t="s">
        <v>7</v>
      </c>
      <c r="B810" t="s">
        <v>20</v>
      </c>
      <c r="C810" t="s">
        <v>12</v>
      </c>
      <c r="D810" t="s">
        <v>14</v>
      </c>
      <c r="E810">
        <v>39</v>
      </c>
      <c r="F810">
        <v>26803</v>
      </c>
      <c r="G810" s="1">
        <v>44982.497025462966</v>
      </c>
    </row>
    <row r="811" spans="1:7" x14ac:dyDescent="0.25">
      <c r="A811" t="s">
        <v>11</v>
      </c>
      <c r="C811" t="s">
        <v>13</v>
      </c>
      <c r="D811" t="s">
        <v>10</v>
      </c>
      <c r="E811" t="s">
        <v>15</v>
      </c>
      <c r="F811">
        <v>26802</v>
      </c>
      <c r="G811" s="1">
        <v>44982.496527777781</v>
      </c>
    </row>
    <row r="812" spans="1:7" x14ac:dyDescent="0.25">
      <c r="A812" t="s">
        <v>11</v>
      </c>
      <c r="C812" t="s">
        <v>24</v>
      </c>
      <c r="D812" t="s">
        <v>10</v>
      </c>
      <c r="E812" t="s">
        <v>15</v>
      </c>
      <c r="F812">
        <v>26801</v>
      </c>
      <c r="G812" s="1">
        <v>44982.496111111112</v>
      </c>
    </row>
    <row r="813" spans="1:7" x14ac:dyDescent="0.25">
      <c r="A813" t="s">
        <v>7</v>
      </c>
      <c r="B813" t="s">
        <v>22</v>
      </c>
      <c r="C813" t="s">
        <v>13</v>
      </c>
      <c r="D813" t="s">
        <v>14</v>
      </c>
      <c r="E813">
        <v>1</v>
      </c>
      <c r="F813">
        <v>26800</v>
      </c>
      <c r="G813" s="1">
        <v>44982.495729166665</v>
      </c>
    </row>
    <row r="814" spans="1:7" x14ac:dyDescent="0.25">
      <c r="A814" t="s">
        <v>7</v>
      </c>
      <c r="B814" t="s">
        <v>23</v>
      </c>
      <c r="C814" t="s">
        <v>13</v>
      </c>
      <c r="D814" t="s">
        <v>14</v>
      </c>
      <c r="E814">
        <v>73</v>
      </c>
      <c r="F814">
        <v>26799</v>
      </c>
      <c r="G814" s="1">
        <v>44982.49554398148</v>
      </c>
    </row>
    <row r="815" spans="1:7" x14ac:dyDescent="0.25">
      <c r="A815" t="s">
        <v>21</v>
      </c>
      <c r="B815" t="s">
        <v>18</v>
      </c>
      <c r="C815" t="s">
        <v>12</v>
      </c>
      <c r="D815" t="s">
        <v>10</v>
      </c>
      <c r="E815">
        <v>71</v>
      </c>
      <c r="F815">
        <v>26798</v>
      </c>
      <c r="G815" s="1">
        <v>44982.495069444441</v>
      </c>
    </row>
    <row r="816" spans="1:7" x14ac:dyDescent="0.25">
      <c r="A816" t="s">
        <v>7</v>
      </c>
      <c r="B816" t="s">
        <v>20</v>
      </c>
      <c r="C816" t="s">
        <v>24</v>
      </c>
      <c r="D816" t="s">
        <v>10</v>
      </c>
      <c r="E816">
        <v>73</v>
      </c>
      <c r="F816">
        <v>26797</v>
      </c>
      <c r="G816" s="1">
        <v>44982.494467592594</v>
      </c>
    </row>
    <row r="817" spans="1:7" x14ac:dyDescent="0.25">
      <c r="A817" t="s">
        <v>7</v>
      </c>
      <c r="B817" t="s">
        <v>23</v>
      </c>
      <c r="C817" t="s">
        <v>24</v>
      </c>
      <c r="D817" t="s">
        <v>14</v>
      </c>
      <c r="E817">
        <v>71</v>
      </c>
      <c r="F817">
        <v>26796</v>
      </c>
      <c r="G817" s="1">
        <v>44982.493356481478</v>
      </c>
    </row>
    <row r="818" spans="1:7" x14ac:dyDescent="0.25">
      <c r="A818" t="s">
        <v>11</v>
      </c>
      <c r="C818" t="s">
        <v>9</v>
      </c>
      <c r="D818" t="s">
        <v>14</v>
      </c>
      <c r="E818" t="s">
        <v>29</v>
      </c>
      <c r="F818">
        <v>26795</v>
      </c>
      <c r="G818" s="1">
        <v>44982.492615740739</v>
      </c>
    </row>
    <row r="819" spans="1:7" x14ac:dyDescent="0.25">
      <c r="A819" t="s">
        <v>11</v>
      </c>
      <c r="C819" t="s">
        <v>16</v>
      </c>
      <c r="D819" t="s">
        <v>10</v>
      </c>
      <c r="E819">
        <v>73</v>
      </c>
      <c r="F819">
        <v>26794</v>
      </c>
      <c r="G819" s="1">
        <v>44982.492465277777</v>
      </c>
    </row>
    <row r="820" spans="1:7" x14ac:dyDescent="0.25">
      <c r="A820" t="s">
        <v>7</v>
      </c>
      <c r="B820" t="s">
        <v>23</v>
      </c>
      <c r="C820" t="s">
        <v>13</v>
      </c>
      <c r="D820" t="s">
        <v>10</v>
      </c>
      <c r="E820" t="s">
        <v>26</v>
      </c>
      <c r="F820">
        <v>26793</v>
      </c>
      <c r="G820" s="1">
        <v>44982.492349537039</v>
      </c>
    </row>
    <row r="821" spans="1:7" x14ac:dyDescent="0.25">
      <c r="A821" t="s">
        <v>21</v>
      </c>
      <c r="B821" t="s">
        <v>20</v>
      </c>
      <c r="C821" t="s">
        <v>16</v>
      </c>
      <c r="D821" t="s">
        <v>10</v>
      </c>
      <c r="E821">
        <v>71</v>
      </c>
      <c r="F821">
        <v>26792</v>
      </c>
      <c r="G821" s="1">
        <v>44982.490879629629</v>
      </c>
    </row>
    <row r="822" spans="1:7" x14ac:dyDescent="0.25">
      <c r="A822" t="s">
        <v>21</v>
      </c>
      <c r="B822" t="s">
        <v>22</v>
      </c>
      <c r="C822" t="s">
        <v>24</v>
      </c>
      <c r="D822" t="s">
        <v>10</v>
      </c>
      <c r="E822">
        <v>55</v>
      </c>
      <c r="F822">
        <v>26791</v>
      </c>
      <c r="G822" s="1">
        <v>44982.489791666667</v>
      </c>
    </row>
    <row r="823" spans="1:7" x14ac:dyDescent="0.25">
      <c r="A823" t="s">
        <v>11</v>
      </c>
      <c r="C823" t="s">
        <v>12</v>
      </c>
      <c r="D823" t="s">
        <v>10</v>
      </c>
      <c r="E823">
        <v>73</v>
      </c>
      <c r="F823">
        <v>26790</v>
      </c>
      <c r="G823" s="1">
        <v>44982.48946759259</v>
      </c>
    </row>
    <row r="824" spans="1:7" x14ac:dyDescent="0.25">
      <c r="A824" t="s">
        <v>17</v>
      </c>
      <c r="C824" t="s">
        <v>12</v>
      </c>
      <c r="D824" t="s">
        <v>10</v>
      </c>
      <c r="E824">
        <v>59</v>
      </c>
      <c r="F824">
        <v>26789</v>
      </c>
      <c r="G824" s="1">
        <v>44982.488888888889</v>
      </c>
    </row>
    <row r="825" spans="1:7" x14ac:dyDescent="0.25">
      <c r="A825" t="s">
        <v>11</v>
      </c>
      <c r="C825" t="s">
        <v>24</v>
      </c>
      <c r="D825" t="s">
        <v>14</v>
      </c>
      <c r="E825">
        <v>71</v>
      </c>
      <c r="F825">
        <v>26788</v>
      </c>
      <c r="G825" s="1">
        <v>44982.488113425927</v>
      </c>
    </row>
    <row r="826" spans="1:7" x14ac:dyDescent="0.25">
      <c r="A826" t="s">
        <v>7</v>
      </c>
      <c r="B826" t="s">
        <v>22</v>
      </c>
      <c r="C826" t="s">
        <v>12</v>
      </c>
      <c r="D826" t="s">
        <v>10</v>
      </c>
      <c r="E826">
        <v>73</v>
      </c>
      <c r="F826">
        <v>26787</v>
      </c>
      <c r="G826" s="1">
        <v>44982.486770833333</v>
      </c>
    </row>
    <row r="827" spans="1:7" x14ac:dyDescent="0.25">
      <c r="A827" t="s">
        <v>11</v>
      </c>
      <c r="C827" t="s">
        <v>13</v>
      </c>
      <c r="D827" t="s">
        <v>14</v>
      </c>
      <c r="E827">
        <v>73</v>
      </c>
      <c r="F827">
        <v>26786</v>
      </c>
      <c r="G827" s="1">
        <v>44982.485590277778</v>
      </c>
    </row>
    <row r="828" spans="1:7" x14ac:dyDescent="0.25">
      <c r="A828" t="s">
        <v>11</v>
      </c>
      <c r="C828" t="s">
        <v>13</v>
      </c>
      <c r="D828" t="s">
        <v>10</v>
      </c>
      <c r="E828">
        <v>55</v>
      </c>
      <c r="F828">
        <v>26785</v>
      </c>
      <c r="G828" s="1">
        <v>44982.485578703701</v>
      </c>
    </row>
    <row r="829" spans="1:7" x14ac:dyDescent="0.25">
      <c r="A829" t="s">
        <v>11</v>
      </c>
      <c r="C829" t="s">
        <v>24</v>
      </c>
      <c r="D829" t="s">
        <v>10</v>
      </c>
      <c r="E829">
        <v>39</v>
      </c>
      <c r="F829">
        <v>26784</v>
      </c>
      <c r="G829" s="1">
        <v>44982.485150462962</v>
      </c>
    </row>
    <row r="830" spans="1:7" x14ac:dyDescent="0.25">
      <c r="A830" t="s">
        <v>11</v>
      </c>
      <c r="C830" t="s">
        <v>24</v>
      </c>
      <c r="D830" t="s">
        <v>10</v>
      </c>
      <c r="E830" t="s">
        <v>25</v>
      </c>
      <c r="F830">
        <v>26783</v>
      </c>
      <c r="G830" s="1">
        <v>44982.484814814816</v>
      </c>
    </row>
    <row r="831" spans="1:7" x14ac:dyDescent="0.25">
      <c r="A831" t="s">
        <v>21</v>
      </c>
      <c r="B831" t="s">
        <v>16</v>
      </c>
      <c r="C831" t="s">
        <v>12</v>
      </c>
      <c r="D831" t="s">
        <v>10</v>
      </c>
      <c r="E831">
        <v>73</v>
      </c>
      <c r="F831">
        <v>26782</v>
      </c>
      <c r="G831" s="1">
        <v>44982.484583333331</v>
      </c>
    </row>
    <row r="832" spans="1:7" x14ac:dyDescent="0.25">
      <c r="A832" t="s">
        <v>17</v>
      </c>
      <c r="C832" t="s">
        <v>13</v>
      </c>
      <c r="D832" t="s">
        <v>14</v>
      </c>
      <c r="E832">
        <v>71</v>
      </c>
      <c r="F832">
        <v>26781</v>
      </c>
      <c r="G832" s="1">
        <v>44982.484467592592</v>
      </c>
    </row>
    <row r="833" spans="1:7" x14ac:dyDescent="0.25">
      <c r="A833" t="s">
        <v>7</v>
      </c>
      <c r="B833" t="s">
        <v>20</v>
      </c>
      <c r="C833" t="s">
        <v>13</v>
      </c>
      <c r="D833" t="s">
        <v>14</v>
      </c>
      <c r="E833">
        <v>73</v>
      </c>
      <c r="F833">
        <v>26780</v>
      </c>
      <c r="G833" s="1">
        <v>44982.484039351853</v>
      </c>
    </row>
    <row r="834" spans="1:7" x14ac:dyDescent="0.25">
      <c r="A834" t="s">
        <v>21</v>
      </c>
      <c r="B834" t="s">
        <v>23</v>
      </c>
      <c r="C834" t="s">
        <v>12</v>
      </c>
      <c r="D834" t="s">
        <v>10</v>
      </c>
      <c r="E834" t="s">
        <v>15</v>
      </c>
      <c r="F834">
        <v>26779</v>
      </c>
      <c r="G834" s="1">
        <v>44982.483854166669</v>
      </c>
    </row>
    <row r="835" spans="1:7" x14ac:dyDescent="0.25">
      <c r="A835" t="s">
        <v>7</v>
      </c>
      <c r="B835" t="s">
        <v>22</v>
      </c>
      <c r="C835" t="s">
        <v>24</v>
      </c>
      <c r="D835" t="s">
        <v>10</v>
      </c>
      <c r="E835">
        <v>73</v>
      </c>
      <c r="F835">
        <v>26778</v>
      </c>
      <c r="G835" s="1">
        <v>44982.483749999999</v>
      </c>
    </row>
    <row r="836" spans="1:7" x14ac:dyDescent="0.25">
      <c r="A836" t="s">
        <v>7</v>
      </c>
      <c r="B836" t="s">
        <v>18</v>
      </c>
      <c r="C836" t="s">
        <v>13</v>
      </c>
      <c r="D836" t="s">
        <v>14</v>
      </c>
      <c r="E836" t="s">
        <v>29</v>
      </c>
      <c r="F836">
        <v>26777</v>
      </c>
      <c r="G836" s="1">
        <v>44982.483391203707</v>
      </c>
    </row>
    <row r="837" spans="1:7" x14ac:dyDescent="0.25">
      <c r="A837" t="s">
        <v>17</v>
      </c>
      <c r="C837" t="s">
        <v>13</v>
      </c>
      <c r="D837" t="s">
        <v>14</v>
      </c>
      <c r="E837">
        <v>1</v>
      </c>
      <c r="F837">
        <v>26776</v>
      </c>
      <c r="G837" s="1">
        <v>44982.482673611114</v>
      </c>
    </row>
    <row r="838" spans="1:7" x14ac:dyDescent="0.25">
      <c r="A838" t="s">
        <v>7</v>
      </c>
      <c r="B838" t="s">
        <v>23</v>
      </c>
      <c r="C838" t="s">
        <v>12</v>
      </c>
      <c r="D838" t="s">
        <v>10</v>
      </c>
      <c r="E838">
        <v>71</v>
      </c>
      <c r="F838">
        <v>26775</v>
      </c>
      <c r="G838" s="1">
        <v>44982.482638888891</v>
      </c>
    </row>
    <row r="839" spans="1:7" x14ac:dyDescent="0.25">
      <c r="A839" t="s">
        <v>7</v>
      </c>
      <c r="B839" t="s">
        <v>20</v>
      </c>
      <c r="C839" t="s">
        <v>13</v>
      </c>
      <c r="D839" t="s">
        <v>14</v>
      </c>
      <c r="E839">
        <v>86</v>
      </c>
      <c r="F839">
        <v>26774</v>
      </c>
      <c r="G839" s="1">
        <v>44982.481851851851</v>
      </c>
    </row>
    <row r="840" spans="1:7" x14ac:dyDescent="0.25">
      <c r="A840" t="s">
        <v>11</v>
      </c>
      <c r="C840" t="s">
        <v>13</v>
      </c>
      <c r="D840" t="s">
        <v>10</v>
      </c>
      <c r="E840">
        <v>73</v>
      </c>
      <c r="F840">
        <v>26773</v>
      </c>
      <c r="G840" s="1">
        <v>44982.481805555559</v>
      </c>
    </row>
    <row r="841" spans="1:7" x14ac:dyDescent="0.25">
      <c r="A841" t="s">
        <v>21</v>
      </c>
      <c r="B841" t="s">
        <v>18</v>
      </c>
      <c r="C841" t="s">
        <v>13</v>
      </c>
      <c r="D841" t="s">
        <v>14</v>
      </c>
      <c r="E841">
        <v>70</v>
      </c>
      <c r="F841">
        <v>26772</v>
      </c>
      <c r="G841" s="1">
        <v>44982.481493055559</v>
      </c>
    </row>
    <row r="842" spans="1:7" x14ac:dyDescent="0.25">
      <c r="A842" t="s">
        <v>11</v>
      </c>
      <c r="C842" t="s">
        <v>13</v>
      </c>
      <c r="D842" t="s">
        <v>14</v>
      </c>
      <c r="E842">
        <v>70</v>
      </c>
      <c r="F842">
        <v>26771</v>
      </c>
      <c r="G842" s="1">
        <v>44982.481354166666</v>
      </c>
    </row>
    <row r="843" spans="1:7" x14ac:dyDescent="0.25">
      <c r="A843" t="s">
        <v>11</v>
      </c>
      <c r="C843" t="s">
        <v>12</v>
      </c>
      <c r="D843" t="s">
        <v>10</v>
      </c>
      <c r="E843" t="s">
        <v>26</v>
      </c>
      <c r="F843">
        <v>26770</v>
      </c>
      <c r="G843" s="1">
        <v>44982.481192129628</v>
      </c>
    </row>
    <row r="844" spans="1:7" x14ac:dyDescent="0.25">
      <c r="A844" t="s">
        <v>7</v>
      </c>
      <c r="B844" t="s">
        <v>22</v>
      </c>
      <c r="C844" t="s">
        <v>16</v>
      </c>
      <c r="D844" t="s">
        <v>10</v>
      </c>
      <c r="E844">
        <v>57</v>
      </c>
      <c r="F844">
        <v>26769</v>
      </c>
      <c r="G844" s="1">
        <v>44982.481122685182</v>
      </c>
    </row>
    <row r="845" spans="1:7" x14ac:dyDescent="0.25">
      <c r="A845" t="s">
        <v>7</v>
      </c>
      <c r="B845" t="s">
        <v>20</v>
      </c>
      <c r="C845" t="s">
        <v>12</v>
      </c>
      <c r="D845" t="s">
        <v>10</v>
      </c>
      <c r="E845">
        <v>57</v>
      </c>
      <c r="F845">
        <v>26768</v>
      </c>
      <c r="G845" s="1">
        <v>44982.48028935185</v>
      </c>
    </row>
    <row r="846" spans="1:7" x14ac:dyDescent="0.25">
      <c r="A846" t="s">
        <v>11</v>
      </c>
      <c r="C846" t="s">
        <v>13</v>
      </c>
      <c r="D846" t="s">
        <v>10</v>
      </c>
      <c r="E846">
        <v>57</v>
      </c>
      <c r="F846">
        <v>26767</v>
      </c>
      <c r="G846" s="1">
        <v>44982.480092592596</v>
      </c>
    </row>
    <row r="847" spans="1:7" x14ac:dyDescent="0.25">
      <c r="A847" t="s">
        <v>7</v>
      </c>
      <c r="B847" t="s">
        <v>20</v>
      </c>
      <c r="C847" t="s">
        <v>24</v>
      </c>
      <c r="D847" t="s">
        <v>10</v>
      </c>
      <c r="E847">
        <v>57</v>
      </c>
      <c r="F847">
        <v>26766</v>
      </c>
      <c r="G847" s="1">
        <v>44982.480081018519</v>
      </c>
    </row>
    <row r="848" spans="1:7" x14ac:dyDescent="0.25">
      <c r="A848" t="s">
        <v>11</v>
      </c>
      <c r="C848" t="s">
        <v>12</v>
      </c>
      <c r="D848" t="s">
        <v>10</v>
      </c>
      <c r="E848">
        <v>71</v>
      </c>
      <c r="F848">
        <v>26765</v>
      </c>
      <c r="G848" s="1">
        <v>44982.47892361111</v>
      </c>
    </row>
    <row r="849" spans="1:7" x14ac:dyDescent="0.25">
      <c r="A849" t="s">
        <v>11</v>
      </c>
      <c r="C849" t="s">
        <v>12</v>
      </c>
      <c r="D849" t="s">
        <v>10</v>
      </c>
      <c r="E849">
        <v>73</v>
      </c>
      <c r="F849">
        <v>26764</v>
      </c>
      <c r="G849" s="1">
        <v>44982.478321759256</v>
      </c>
    </row>
    <row r="850" spans="1:7" x14ac:dyDescent="0.25">
      <c r="A850" t="s">
        <v>11</v>
      </c>
      <c r="C850" t="s">
        <v>13</v>
      </c>
      <c r="D850" t="s">
        <v>14</v>
      </c>
      <c r="E850" t="s">
        <v>29</v>
      </c>
      <c r="F850">
        <v>26763</v>
      </c>
      <c r="G850" s="1">
        <v>44982.477916666663</v>
      </c>
    </row>
    <row r="851" spans="1:7" x14ac:dyDescent="0.25">
      <c r="A851" t="s">
        <v>17</v>
      </c>
      <c r="C851" t="s">
        <v>9</v>
      </c>
      <c r="D851" t="s">
        <v>10</v>
      </c>
      <c r="E851">
        <v>64</v>
      </c>
      <c r="F851">
        <v>26762</v>
      </c>
      <c r="G851" s="1">
        <v>44982.477881944447</v>
      </c>
    </row>
    <row r="852" spans="1:7" x14ac:dyDescent="0.25">
      <c r="A852" t="s">
        <v>11</v>
      </c>
      <c r="C852" t="s">
        <v>24</v>
      </c>
      <c r="D852" t="s">
        <v>10</v>
      </c>
      <c r="E852" t="s">
        <v>15</v>
      </c>
      <c r="F852">
        <v>26761</v>
      </c>
      <c r="G852" s="1">
        <v>44982.477546296293</v>
      </c>
    </row>
    <row r="853" spans="1:7" x14ac:dyDescent="0.25">
      <c r="A853" t="s">
        <v>11</v>
      </c>
      <c r="C853" t="s">
        <v>13</v>
      </c>
      <c r="D853" t="s">
        <v>14</v>
      </c>
      <c r="E853">
        <v>86</v>
      </c>
      <c r="F853">
        <v>26760</v>
      </c>
      <c r="G853" s="1">
        <v>44982.477384259262</v>
      </c>
    </row>
    <row r="854" spans="1:7" x14ac:dyDescent="0.25">
      <c r="A854" t="s">
        <v>7</v>
      </c>
      <c r="B854" t="s">
        <v>8</v>
      </c>
      <c r="C854" t="s">
        <v>13</v>
      </c>
      <c r="D854" t="s">
        <v>10</v>
      </c>
      <c r="E854">
        <v>55</v>
      </c>
      <c r="F854">
        <v>26759</v>
      </c>
      <c r="G854" s="1">
        <v>44982.477048611108</v>
      </c>
    </row>
    <row r="855" spans="1:7" x14ac:dyDescent="0.25">
      <c r="A855" t="s">
        <v>11</v>
      </c>
      <c r="C855" t="s">
        <v>12</v>
      </c>
      <c r="D855" t="s">
        <v>10</v>
      </c>
      <c r="E855">
        <v>66</v>
      </c>
      <c r="F855">
        <v>26758</v>
      </c>
      <c r="G855" s="1">
        <v>44982.4765162037</v>
      </c>
    </row>
    <row r="856" spans="1:7" x14ac:dyDescent="0.25">
      <c r="A856" t="s">
        <v>11</v>
      </c>
      <c r="C856" t="s">
        <v>13</v>
      </c>
      <c r="D856" t="s">
        <v>14</v>
      </c>
      <c r="E856">
        <v>70</v>
      </c>
      <c r="F856">
        <v>26757</v>
      </c>
      <c r="G856" s="1">
        <v>44982.476134259261</v>
      </c>
    </row>
    <row r="857" spans="1:7" x14ac:dyDescent="0.25">
      <c r="A857" t="s">
        <v>21</v>
      </c>
      <c r="B857" t="s">
        <v>20</v>
      </c>
      <c r="C857" t="s">
        <v>24</v>
      </c>
      <c r="D857" t="s">
        <v>10</v>
      </c>
      <c r="E857">
        <v>78</v>
      </c>
      <c r="F857">
        <v>26756</v>
      </c>
      <c r="G857" s="1">
        <v>44982.475902777776</v>
      </c>
    </row>
    <row r="858" spans="1:7" x14ac:dyDescent="0.25">
      <c r="A858" t="s">
        <v>7</v>
      </c>
      <c r="B858" t="s">
        <v>23</v>
      </c>
      <c r="C858" t="s">
        <v>12</v>
      </c>
      <c r="D858" t="s">
        <v>14</v>
      </c>
      <c r="E858">
        <v>71</v>
      </c>
      <c r="F858">
        <v>26755</v>
      </c>
      <c r="G858" s="1">
        <v>44982.475208333337</v>
      </c>
    </row>
    <row r="859" spans="1:7" x14ac:dyDescent="0.25">
      <c r="A859" t="s">
        <v>7</v>
      </c>
      <c r="B859" t="s">
        <v>8</v>
      </c>
      <c r="C859" t="s">
        <v>9</v>
      </c>
      <c r="D859" t="s">
        <v>10</v>
      </c>
      <c r="E859" t="s">
        <v>25</v>
      </c>
      <c r="F859">
        <v>26754</v>
      </c>
      <c r="G859" s="1">
        <v>44982.474756944444</v>
      </c>
    </row>
    <row r="860" spans="1:7" x14ac:dyDescent="0.25">
      <c r="A860" t="s">
        <v>11</v>
      </c>
      <c r="C860" t="s">
        <v>24</v>
      </c>
      <c r="D860" t="s">
        <v>10</v>
      </c>
      <c r="E860">
        <v>65</v>
      </c>
      <c r="F860">
        <v>26753</v>
      </c>
      <c r="G860" s="1">
        <v>44982.474629629629</v>
      </c>
    </row>
    <row r="861" spans="1:7" x14ac:dyDescent="0.25">
      <c r="A861" t="s">
        <v>17</v>
      </c>
      <c r="C861" t="s">
        <v>24</v>
      </c>
      <c r="D861" t="s">
        <v>14</v>
      </c>
      <c r="E861">
        <v>57</v>
      </c>
      <c r="F861">
        <v>26752</v>
      </c>
      <c r="G861" s="1">
        <v>44982.47452546296</v>
      </c>
    </row>
    <row r="862" spans="1:7" x14ac:dyDescent="0.25">
      <c r="A862" t="s">
        <v>7</v>
      </c>
      <c r="B862" t="s">
        <v>23</v>
      </c>
      <c r="C862" t="s">
        <v>13</v>
      </c>
      <c r="D862" t="s">
        <v>14</v>
      </c>
      <c r="E862">
        <v>71</v>
      </c>
      <c r="F862">
        <v>26751</v>
      </c>
      <c r="G862" s="1">
        <v>44982.474479166667</v>
      </c>
    </row>
    <row r="863" spans="1:7" x14ac:dyDescent="0.25">
      <c r="A863" t="s">
        <v>7</v>
      </c>
      <c r="B863" t="s">
        <v>20</v>
      </c>
      <c r="C863" t="s">
        <v>24</v>
      </c>
      <c r="D863" t="s">
        <v>10</v>
      </c>
      <c r="E863">
        <v>71</v>
      </c>
      <c r="F863">
        <v>26750</v>
      </c>
      <c r="G863" s="1">
        <v>44982.474282407406</v>
      </c>
    </row>
    <row r="864" spans="1:7" x14ac:dyDescent="0.25">
      <c r="A864" t="s">
        <v>11</v>
      </c>
      <c r="C864" t="s">
        <v>13</v>
      </c>
      <c r="D864" t="s">
        <v>10</v>
      </c>
      <c r="E864">
        <v>71</v>
      </c>
      <c r="F864">
        <v>26749</v>
      </c>
      <c r="G864" s="1">
        <v>44982.474224537036</v>
      </c>
    </row>
    <row r="865" spans="1:7" x14ac:dyDescent="0.25">
      <c r="A865" t="s">
        <v>11</v>
      </c>
      <c r="C865" t="s">
        <v>13</v>
      </c>
      <c r="D865" t="s">
        <v>14</v>
      </c>
      <c r="E865">
        <v>73</v>
      </c>
      <c r="F865">
        <v>26748</v>
      </c>
      <c r="G865" s="1">
        <v>44982.473738425928</v>
      </c>
    </row>
    <row r="866" spans="1:7" x14ac:dyDescent="0.25">
      <c r="A866" t="s">
        <v>11</v>
      </c>
      <c r="C866" t="s">
        <v>24</v>
      </c>
      <c r="D866" t="s">
        <v>10</v>
      </c>
      <c r="E866">
        <v>71</v>
      </c>
      <c r="F866">
        <v>26747</v>
      </c>
      <c r="G866" s="1">
        <v>44982.473622685182</v>
      </c>
    </row>
    <row r="867" spans="1:7" x14ac:dyDescent="0.25">
      <c r="A867" t="s">
        <v>11</v>
      </c>
      <c r="C867" t="s">
        <v>13</v>
      </c>
      <c r="D867" t="s">
        <v>14</v>
      </c>
      <c r="E867">
        <v>66</v>
      </c>
      <c r="F867">
        <v>26746</v>
      </c>
      <c r="G867" s="1">
        <v>44982.473391203705</v>
      </c>
    </row>
    <row r="868" spans="1:7" x14ac:dyDescent="0.25">
      <c r="A868" t="s">
        <v>7</v>
      </c>
      <c r="B868" t="s">
        <v>20</v>
      </c>
      <c r="C868" t="s">
        <v>24</v>
      </c>
      <c r="D868" t="s">
        <v>10</v>
      </c>
      <c r="E868">
        <v>73</v>
      </c>
      <c r="F868">
        <v>26745</v>
      </c>
      <c r="G868" s="1">
        <v>44982.47283564815</v>
      </c>
    </row>
    <row r="869" spans="1:7" x14ac:dyDescent="0.25">
      <c r="A869" t="s">
        <v>21</v>
      </c>
      <c r="B869" t="s">
        <v>22</v>
      </c>
      <c r="C869" t="s">
        <v>12</v>
      </c>
      <c r="D869" t="s">
        <v>10</v>
      </c>
      <c r="E869">
        <v>71</v>
      </c>
      <c r="F869">
        <v>26744</v>
      </c>
      <c r="G869" s="1">
        <v>44982.472592592596</v>
      </c>
    </row>
    <row r="870" spans="1:7" x14ac:dyDescent="0.25">
      <c r="A870" t="s">
        <v>7</v>
      </c>
      <c r="B870" t="s">
        <v>23</v>
      </c>
      <c r="C870" t="s">
        <v>13</v>
      </c>
      <c r="D870" t="s">
        <v>10</v>
      </c>
      <c r="E870">
        <v>73</v>
      </c>
      <c r="F870">
        <v>26743</v>
      </c>
      <c r="G870" s="1">
        <v>44982.47246527778</v>
      </c>
    </row>
    <row r="871" spans="1:7" x14ac:dyDescent="0.25">
      <c r="A871" t="s">
        <v>11</v>
      </c>
      <c r="C871" t="s">
        <v>24</v>
      </c>
      <c r="D871" t="s">
        <v>14</v>
      </c>
      <c r="E871">
        <v>73</v>
      </c>
      <c r="F871">
        <v>26742</v>
      </c>
      <c r="G871" s="1">
        <v>44982.472453703704</v>
      </c>
    </row>
    <row r="872" spans="1:7" x14ac:dyDescent="0.25">
      <c r="A872" t="s">
        <v>11</v>
      </c>
      <c r="C872" t="s">
        <v>13</v>
      </c>
      <c r="D872" t="s">
        <v>14</v>
      </c>
      <c r="E872">
        <v>73</v>
      </c>
      <c r="F872">
        <v>26741</v>
      </c>
      <c r="G872" s="1">
        <v>44982.471516203703</v>
      </c>
    </row>
    <row r="873" spans="1:7" x14ac:dyDescent="0.25">
      <c r="A873" t="s">
        <v>7</v>
      </c>
      <c r="B873" t="s">
        <v>20</v>
      </c>
      <c r="C873" t="s">
        <v>12</v>
      </c>
      <c r="D873" t="s">
        <v>14</v>
      </c>
      <c r="E873">
        <v>57</v>
      </c>
      <c r="F873">
        <v>26740</v>
      </c>
      <c r="G873" s="1">
        <v>44982.47115740741</v>
      </c>
    </row>
    <row r="874" spans="1:7" x14ac:dyDescent="0.25">
      <c r="A874" t="s">
        <v>11</v>
      </c>
      <c r="C874" t="s">
        <v>12</v>
      </c>
      <c r="D874" t="s">
        <v>10</v>
      </c>
      <c r="E874">
        <v>57</v>
      </c>
      <c r="F874">
        <v>26739</v>
      </c>
      <c r="G874" s="1">
        <v>44982.470555555556</v>
      </c>
    </row>
    <row r="875" spans="1:7" x14ac:dyDescent="0.25">
      <c r="A875" t="s">
        <v>11</v>
      </c>
      <c r="C875" t="s">
        <v>13</v>
      </c>
      <c r="D875" t="s">
        <v>14</v>
      </c>
      <c r="E875">
        <v>73</v>
      </c>
      <c r="F875">
        <v>26738</v>
      </c>
      <c r="G875" s="1">
        <v>44982.470011574071</v>
      </c>
    </row>
    <row r="876" spans="1:7" x14ac:dyDescent="0.25">
      <c r="A876" t="s">
        <v>11</v>
      </c>
      <c r="C876" t="s">
        <v>13</v>
      </c>
      <c r="D876" t="s">
        <v>14</v>
      </c>
      <c r="E876">
        <v>8</v>
      </c>
      <c r="F876">
        <v>26737</v>
      </c>
      <c r="G876" s="1">
        <v>44982.469895833332</v>
      </c>
    </row>
    <row r="877" spans="1:7" x14ac:dyDescent="0.25">
      <c r="A877" t="s">
        <v>11</v>
      </c>
      <c r="C877" t="s">
        <v>16</v>
      </c>
      <c r="D877" t="s">
        <v>14</v>
      </c>
      <c r="E877">
        <v>73</v>
      </c>
      <c r="F877">
        <v>26736</v>
      </c>
      <c r="G877" s="1">
        <v>44982.46974537037</v>
      </c>
    </row>
    <row r="878" spans="1:7" x14ac:dyDescent="0.25">
      <c r="A878" t="s">
        <v>17</v>
      </c>
      <c r="C878" t="s">
        <v>12</v>
      </c>
      <c r="D878" t="s">
        <v>10</v>
      </c>
      <c r="E878">
        <v>71</v>
      </c>
      <c r="F878">
        <v>26735</v>
      </c>
      <c r="G878" s="1">
        <v>44982.469594907408</v>
      </c>
    </row>
    <row r="879" spans="1:7" x14ac:dyDescent="0.25">
      <c r="A879" t="s">
        <v>7</v>
      </c>
      <c r="B879" t="s">
        <v>20</v>
      </c>
      <c r="C879" t="s">
        <v>24</v>
      </c>
      <c r="D879" t="s">
        <v>10</v>
      </c>
      <c r="E879" t="s">
        <v>15</v>
      </c>
      <c r="F879">
        <v>26734</v>
      </c>
      <c r="G879" s="1">
        <v>44982.469537037039</v>
      </c>
    </row>
    <row r="880" spans="1:7" x14ac:dyDescent="0.25">
      <c r="A880" t="s">
        <v>7</v>
      </c>
      <c r="B880" t="s">
        <v>22</v>
      </c>
      <c r="C880" t="s">
        <v>12</v>
      </c>
      <c r="E880">
        <v>73</v>
      </c>
      <c r="F880">
        <v>26733</v>
      </c>
      <c r="G880" s="1">
        <v>44982.468287037038</v>
      </c>
    </row>
    <row r="881" spans="1:7" x14ac:dyDescent="0.25">
      <c r="A881" t="s">
        <v>11</v>
      </c>
      <c r="C881" t="s">
        <v>24</v>
      </c>
      <c r="D881" t="s">
        <v>10</v>
      </c>
      <c r="E881">
        <v>73</v>
      </c>
      <c r="F881">
        <v>26732</v>
      </c>
      <c r="G881" s="1">
        <v>44982.468229166669</v>
      </c>
    </row>
    <row r="882" spans="1:7" x14ac:dyDescent="0.25">
      <c r="A882" t="s">
        <v>21</v>
      </c>
      <c r="B882" t="s">
        <v>20</v>
      </c>
      <c r="C882" t="s">
        <v>16</v>
      </c>
      <c r="D882" t="s">
        <v>10</v>
      </c>
      <c r="E882">
        <v>71</v>
      </c>
      <c r="F882">
        <v>26731</v>
      </c>
      <c r="G882" s="1">
        <v>44982.46806712963</v>
      </c>
    </row>
    <row r="883" spans="1:7" x14ac:dyDescent="0.25">
      <c r="A883" t="s">
        <v>11</v>
      </c>
      <c r="C883" t="s">
        <v>13</v>
      </c>
      <c r="D883" t="s">
        <v>14</v>
      </c>
      <c r="E883">
        <v>86</v>
      </c>
      <c r="F883">
        <v>26730</v>
      </c>
      <c r="G883" s="1">
        <v>44982.467974537038</v>
      </c>
    </row>
    <row r="884" spans="1:7" x14ac:dyDescent="0.25">
      <c r="A884" t="s">
        <v>7</v>
      </c>
      <c r="B884" t="s">
        <v>22</v>
      </c>
      <c r="C884" t="s">
        <v>24</v>
      </c>
      <c r="D884" t="s">
        <v>10</v>
      </c>
      <c r="E884">
        <v>73</v>
      </c>
      <c r="F884">
        <v>26729</v>
      </c>
      <c r="G884" s="1">
        <v>44982.467743055553</v>
      </c>
    </row>
    <row r="885" spans="1:7" x14ac:dyDescent="0.25">
      <c r="A885" t="s">
        <v>7</v>
      </c>
      <c r="B885" t="s">
        <v>22</v>
      </c>
      <c r="C885" t="s">
        <v>9</v>
      </c>
      <c r="D885" t="s">
        <v>14</v>
      </c>
      <c r="E885">
        <v>71</v>
      </c>
      <c r="F885">
        <v>26728</v>
      </c>
      <c r="G885" s="1">
        <v>44982.467719907407</v>
      </c>
    </row>
    <row r="886" spans="1:7" x14ac:dyDescent="0.25">
      <c r="A886" t="s">
        <v>11</v>
      </c>
      <c r="C886" t="s">
        <v>13</v>
      </c>
      <c r="D886" t="s">
        <v>14</v>
      </c>
      <c r="E886">
        <v>86</v>
      </c>
      <c r="F886">
        <v>26727</v>
      </c>
      <c r="G886" s="1">
        <v>44982.467719907407</v>
      </c>
    </row>
    <row r="887" spans="1:7" x14ac:dyDescent="0.25">
      <c r="A887" t="s">
        <v>11</v>
      </c>
      <c r="C887" t="s">
        <v>12</v>
      </c>
      <c r="D887" t="s">
        <v>10</v>
      </c>
      <c r="E887">
        <v>57</v>
      </c>
      <c r="F887">
        <v>26726</v>
      </c>
      <c r="G887" s="1">
        <v>44982.467476851853</v>
      </c>
    </row>
    <row r="888" spans="1:7" x14ac:dyDescent="0.25">
      <c r="A888" t="s">
        <v>11</v>
      </c>
      <c r="C888" t="s">
        <v>12</v>
      </c>
      <c r="D888" t="s">
        <v>10</v>
      </c>
      <c r="E888">
        <v>73</v>
      </c>
      <c r="F888">
        <v>26725</v>
      </c>
      <c r="G888" s="1">
        <v>44982.467280092591</v>
      </c>
    </row>
    <row r="889" spans="1:7" x14ac:dyDescent="0.25">
      <c r="A889" t="s">
        <v>7</v>
      </c>
      <c r="B889" t="s">
        <v>8</v>
      </c>
      <c r="C889" t="s">
        <v>13</v>
      </c>
      <c r="D889" t="s">
        <v>14</v>
      </c>
      <c r="E889">
        <v>55</v>
      </c>
      <c r="F889">
        <v>26724</v>
      </c>
      <c r="G889" s="1">
        <v>44982.466527777775</v>
      </c>
    </row>
    <row r="890" spans="1:7" x14ac:dyDescent="0.25">
      <c r="A890" t="s">
        <v>7</v>
      </c>
      <c r="B890" t="s">
        <v>16</v>
      </c>
      <c r="C890" t="s">
        <v>12</v>
      </c>
      <c r="D890" t="s">
        <v>10</v>
      </c>
      <c r="E890">
        <v>71</v>
      </c>
      <c r="F890">
        <v>26723</v>
      </c>
      <c r="G890" s="1">
        <v>44982.466226851851</v>
      </c>
    </row>
    <row r="891" spans="1:7" x14ac:dyDescent="0.25">
      <c r="A891" t="s">
        <v>11</v>
      </c>
      <c r="C891" t="s">
        <v>24</v>
      </c>
      <c r="D891" t="s">
        <v>14</v>
      </c>
      <c r="E891">
        <v>73</v>
      </c>
      <c r="F891">
        <v>26722</v>
      </c>
      <c r="G891" s="1">
        <v>44982.466215277775</v>
      </c>
    </row>
    <row r="892" spans="1:7" x14ac:dyDescent="0.25">
      <c r="A892" t="s">
        <v>11</v>
      </c>
      <c r="C892" t="s">
        <v>13</v>
      </c>
      <c r="D892" t="s">
        <v>10</v>
      </c>
      <c r="E892" t="s">
        <v>29</v>
      </c>
      <c r="F892">
        <v>26721</v>
      </c>
      <c r="G892" s="1">
        <v>44982.465995370374</v>
      </c>
    </row>
    <row r="893" spans="1:7" x14ac:dyDescent="0.25">
      <c r="A893" t="s">
        <v>7</v>
      </c>
      <c r="B893" t="s">
        <v>20</v>
      </c>
      <c r="C893" t="s">
        <v>13</v>
      </c>
      <c r="D893" t="s">
        <v>10</v>
      </c>
      <c r="E893">
        <v>65</v>
      </c>
      <c r="F893">
        <v>26720</v>
      </c>
      <c r="G893" s="1">
        <v>44982.465914351851</v>
      </c>
    </row>
    <row r="894" spans="1:7" x14ac:dyDescent="0.25">
      <c r="A894" t="s">
        <v>21</v>
      </c>
      <c r="B894" t="s">
        <v>20</v>
      </c>
      <c r="C894" t="s">
        <v>19</v>
      </c>
      <c r="D894" t="s">
        <v>10</v>
      </c>
      <c r="E894">
        <v>57</v>
      </c>
      <c r="F894">
        <v>26719</v>
      </c>
      <c r="G894" s="1">
        <v>44982.465752314813</v>
      </c>
    </row>
    <row r="895" spans="1:7" x14ac:dyDescent="0.25">
      <c r="A895" t="s">
        <v>7</v>
      </c>
      <c r="B895" t="s">
        <v>23</v>
      </c>
      <c r="C895" t="s">
        <v>12</v>
      </c>
      <c r="D895" t="s">
        <v>10</v>
      </c>
      <c r="E895" t="s">
        <v>29</v>
      </c>
      <c r="F895">
        <v>26718</v>
      </c>
      <c r="G895" s="1">
        <v>44982.465358796297</v>
      </c>
    </row>
    <row r="896" spans="1:7" x14ac:dyDescent="0.25">
      <c r="A896" t="s">
        <v>11</v>
      </c>
      <c r="C896" t="s">
        <v>24</v>
      </c>
      <c r="D896" t="s">
        <v>14</v>
      </c>
      <c r="E896">
        <v>65</v>
      </c>
      <c r="F896">
        <v>26717</v>
      </c>
      <c r="G896" s="1">
        <v>44982.465092592596</v>
      </c>
    </row>
    <row r="897" spans="1:7" x14ac:dyDescent="0.25">
      <c r="A897" t="s">
        <v>21</v>
      </c>
      <c r="B897" t="s">
        <v>18</v>
      </c>
      <c r="C897" t="s">
        <v>12</v>
      </c>
      <c r="D897" t="s">
        <v>10</v>
      </c>
      <c r="E897">
        <v>86</v>
      </c>
      <c r="F897">
        <v>26716</v>
      </c>
      <c r="G897" s="1">
        <v>44982.46502314815</v>
      </c>
    </row>
    <row r="898" spans="1:7" x14ac:dyDescent="0.25">
      <c r="A898" t="s">
        <v>11</v>
      </c>
      <c r="C898" t="s">
        <v>24</v>
      </c>
      <c r="D898" t="s">
        <v>14</v>
      </c>
      <c r="E898">
        <v>73</v>
      </c>
      <c r="F898">
        <v>26715</v>
      </c>
      <c r="G898" s="1">
        <v>44982.464826388888</v>
      </c>
    </row>
    <row r="899" spans="1:7" x14ac:dyDescent="0.25">
      <c r="A899" t="s">
        <v>11</v>
      </c>
      <c r="C899" t="s">
        <v>13</v>
      </c>
      <c r="D899" t="s">
        <v>14</v>
      </c>
      <c r="E899" t="s">
        <v>26</v>
      </c>
      <c r="F899">
        <v>26714</v>
      </c>
      <c r="G899" s="1">
        <v>44982.464155092595</v>
      </c>
    </row>
    <row r="900" spans="1:7" x14ac:dyDescent="0.25">
      <c r="A900" t="s">
        <v>11</v>
      </c>
      <c r="C900" t="s">
        <v>24</v>
      </c>
      <c r="D900" t="s">
        <v>14</v>
      </c>
      <c r="E900">
        <v>57</v>
      </c>
      <c r="F900">
        <v>26713</v>
      </c>
      <c r="G900" s="1">
        <v>44982.463472222225</v>
      </c>
    </row>
    <row r="901" spans="1:7" x14ac:dyDescent="0.25">
      <c r="A901" t="s">
        <v>7</v>
      </c>
      <c r="B901" t="s">
        <v>20</v>
      </c>
      <c r="C901" t="s">
        <v>24</v>
      </c>
      <c r="D901" t="s">
        <v>14</v>
      </c>
      <c r="E901" t="s">
        <v>29</v>
      </c>
      <c r="F901">
        <v>26712</v>
      </c>
      <c r="G901" s="1">
        <v>44982.462870370371</v>
      </c>
    </row>
    <row r="902" spans="1:7" x14ac:dyDescent="0.25">
      <c r="A902" t="s">
        <v>7</v>
      </c>
      <c r="B902" t="s">
        <v>23</v>
      </c>
      <c r="C902" t="s">
        <v>12</v>
      </c>
      <c r="D902" t="s">
        <v>10</v>
      </c>
      <c r="E902">
        <v>71</v>
      </c>
      <c r="F902">
        <v>26711</v>
      </c>
      <c r="G902" s="1">
        <v>44982.462638888886</v>
      </c>
    </row>
    <row r="903" spans="1:7" x14ac:dyDescent="0.25">
      <c r="A903" t="s">
        <v>11</v>
      </c>
      <c r="C903" t="s">
        <v>24</v>
      </c>
      <c r="D903" t="s">
        <v>14</v>
      </c>
      <c r="E903" t="s">
        <v>15</v>
      </c>
      <c r="F903">
        <v>26710</v>
      </c>
      <c r="G903" s="1">
        <v>44982.46234953704</v>
      </c>
    </row>
    <row r="904" spans="1:7" x14ac:dyDescent="0.25">
      <c r="A904" t="s">
        <v>21</v>
      </c>
      <c r="B904" t="s">
        <v>16</v>
      </c>
      <c r="C904" t="s">
        <v>16</v>
      </c>
      <c r="D904" t="s">
        <v>10</v>
      </c>
      <c r="E904">
        <v>73</v>
      </c>
      <c r="F904">
        <v>26709</v>
      </c>
      <c r="G904" s="1">
        <v>44982.462291666663</v>
      </c>
    </row>
    <row r="905" spans="1:7" x14ac:dyDescent="0.25">
      <c r="A905" t="s">
        <v>7</v>
      </c>
      <c r="B905" t="s">
        <v>16</v>
      </c>
      <c r="C905" t="s">
        <v>13</v>
      </c>
      <c r="D905" t="s">
        <v>10</v>
      </c>
      <c r="E905">
        <v>73</v>
      </c>
      <c r="F905">
        <v>26708</v>
      </c>
      <c r="G905" s="1">
        <v>44982.461886574078</v>
      </c>
    </row>
    <row r="906" spans="1:7" x14ac:dyDescent="0.25">
      <c r="A906" t="s">
        <v>21</v>
      </c>
      <c r="B906" t="s">
        <v>22</v>
      </c>
      <c r="C906" t="s">
        <v>16</v>
      </c>
      <c r="D906" t="s">
        <v>14</v>
      </c>
      <c r="E906">
        <v>71</v>
      </c>
      <c r="F906">
        <v>26707</v>
      </c>
      <c r="G906" s="1">
        <v>44982.461712962962</v>
      </c>
    </row>
    <row r="907" spans="1:7" x14ac:dyDescent="0.25">
      <c r="A907" t="s">
        <v>11</v>
      </c>
      <c r="C907" t="s">
        <v>9</v>
      </c>
      <c r="D907" t="s">
        <v>10</v>
      </c>
      <c r="E907">
        <v>55</v>
      </c>
      <c r="F907">
        <v>26706</v>
      </c>
      <c r="G907" s="1">
        <v>44982.461631944447</v>
      </c>
    </row>
    <row r="908" spans="1:7" x14ac:dyDescent="0.25">
      <c r="A908" t="s">
        <v>7</v>
      </c>
      <c r="B908" t="s">
        <v>23</v>
      </c>
      <c r="C908" t="s">
        <v>13</v>
      </c>
      <c r="D908" t="s">
        <v>10</v>
      </c>
      <c r="E908" t="s">
        <v>15</v>
      </c>
      <c r="F908">
        <v>26705</v>
      </c>
      <c r="G908" s="1">
        <v>44982.461226851854</v>
      </c>
    </row>
    <row r="909" spans="1:7" x14ac:dyDescent="0.25">
      <c r="A909" t="s">
        <v>11</v>
      </c>
      <c r="C909" t="s">
        <v>13</v>
      </c>
      <c r="D909" t="s">
        <v>14</v>
      </c>
      <c r="E909">
        <v>86</v>
      </c>
      <c r="F909">
        <v>26704</v>
      </c>
      <c r="G909" s="1">
        <v>44982.4612037037</v>
      </c>
    </row>
    <row r="910" spans="1:7" x14ac:dyDescent="0.25">
      <c r="A910" t="s">
        <v>11</v>
      </c>
      <c r="C910" t="s">
        <v>13</v>
      </c>
      <c r="D910" t="s">
        <v>14</v>
      </c>
      <c r="E910">
        <v>73</v>
      </c>
      <c r="F910">
        <v>26703</v>
      </c>
      <c r="G910" s="1">
        <v>44982.461134259262</v>
      </c>
    </row>
    <row r="911" spans="1:7" x14ac:dyDescent="0.25">
      <c r="A911" t="s">
        <v>11</v>
      </c>
      <c r="C911" t="s">
        <v>13</v>
      </c>
      <c r="D911" t="s">
        <v>14</v>
      </c>
      <c r="E911">
        <v>57</v>
      </c>
      <c r="F911">
        <v>26702</v>
      </c>
      <c r="G911" s="1">
        <v>44982.460439814815</v>
      </c>
    </row>
    <row r="912" spans="1:7" x14ac:dyDescent="0.25">
      <c r="A912" t="s">
        <v>11</v>
      </c>
      <c r="C912" t="s">
        <v>13</v>
      </c>
      <c r="D912" t="s">
        <v>10</v>
      </c>
      <c r="E912">
        <v>71</v>
      </c>
      <c r="F912">
        <v>26701</v>
      </c>
      <c r="G912" s="1">
        <v>44982.460104166668</v>
      </c>
    </row>
    <row r="913" spans="1:7" x14ac:dyDescent="0.25">
      <c r="A913" t="s">
        <v>7</v>
      </c>
      <c r="B913" t="s">
        <v>20</v>
      </c>
      <c r="C913" t="s">
        <v>13</v>
      </c>
      <c r="D913" t="s">
        <v>14</v>
      </c>
      <c r="E913" t="s">
        <v>15</v>
      </c>
      <c r="F913">
        <v>26700</v>
      </c>
      <c r="G913" s="1">
        <v>44982.459780092591</v>
      </c>
    </row>
    <row r="914" spans="1:7" x14ac:dyDescent="0.25">
      <c r="A914" t="s">
        <v>11</v>
      </c>
      <c r="C914" t="s">
        <v>12</v>
      </c>
      <c r="D914" t="s">
        <v>10</v>
      </c>
      <c r="E914">
        <v>86</v>
      </c>
      <c r="F914">
        <v>26699</v>
      </c>
      <c r="G914" s="1">
        <v>44982.459201388891</v>
      </c>
    </row>
    <row r="915" spans="1:7" x14ac:dyDescent="0.25">
      <c r="A915" t="s">
        <v>7</v>
      </c>
      <c r="B915" t="s">
        <v>8</v>
      </c>
      <c r="C915" t="s">
        <v>9</v>
      </c>
      <c r="D915" t="s">
        <v>10</v>
      </c>
      <c r="E915">
        <v>55</v>
      </c>
      <c r="F915">
        <v>26698</v>
      </c>
      <c r="G915" s="1">
        <v>44982.458819444444</v>
      </c>
    </row>
    <row r="916" spans="1:7" x14ac:dyDescent="0.25">
      <c r="A916" t="s">
        <v>7</v>
      </c>
      <c r="B916" t="s">
        <v>20</v>
      </c>
      <c r="C916" t="s">
        <v>13</v>
      </c>
      <c r="D916" t="s">
        <v>14</v>
      </c>
      <c r="E916" t="s">
        <v>15</v>
      </c>
      <c r="F916">
        <v>26697</v>
      </c>
      <c r="G916" s="1">
        <v>44982.458715277775</v>
      </c>
    </row>
    <row r="917" spans="1:7" x14ac:dyDescent="0.25">
      <c r="A917" t="s">
        <v>7</v>
      </c>
      <c r="B917" t="s">
        <v>20</v>
      </c>
      <c r="C917" t="s">
        <v>13</v>
      </c>
      <c r="D917" t="s">
        <v>10</v>
      </c>
      <c r="E917">
        <v>57</v>
      </c>
      <c r="F917">
        <v>26696</v>
      </c>
      <c r="G917" s="1">
        <v>44982.458634259259</v>
      </c>
    </row>
    <row r="918" spans="1:7" x14ac:dyDescent="0.25">
      <c r="A918" t="s">
        <v>7</v>
      </c>
      <c r="B918" t="s">
        <v>22</v>
      </c>
      <c r="C918" t="s">
        <v>12</v>
      </c>
      <c r="D918" t="s">
        <v>10</v>
      </c>
      <c r="E918">
        <v>73</v>
      </c>
      <c r="F918">
        <v>26695</v>
      </c>
      <c r="G918" s="1">
        <v>44982.458449074074</v>
      </c>
    </row>
    <row r="919" spans="1:7" x14ac:dyDescent="0.25">
      <c r="A919" t="s">
        <v>11</v>
      </c>
      <c r="C919" t="s">
        <v>24</v>
      </c>
      <c r="D919" t="s">
        <v>10</v>
      </c>
      <c r="E919">
        <v>73</v>
      </c>
      <c r="F919">
        <v>26694</v>
      </c>
      <c r="G919" s="1">
        <v>44982.457638888889</v>
      </c>
    </row>
    <row r="920" spans="1:7" x14ac:dyDescent="0.25">
      <c r="A920" t="s">
        <v>11</v>
      </c>
      <c r="C920" t="s">
        <v>12</v>
      </c>
      <c r="D920" t="s">
        <v>10</v>
      </c>
      <c r="E920" t="s">
        <v>29</v>
      </c>
      <c r="F920">
        <v>26693</v>
      </c>
      <c r="G920" s="1">
        <v>44982.456678240742</v>
      </c>
    </row>
    <row r="921" spans="1:7" x14ac:dyDescent="0.25">
      <c r="A921" t="s">
        <v>7</v>
      </c>
      <c r="B921" t="s">
        <v>16</v>
      </c>
      <c r="C921" t="s">
        <v>19</v>
      </c>
      <c r="D921" t="s">
        <v>10</v>
      </c>
      <c r="E921">
        <v>39</v>
      </c>
      <c r="F921">
        <v>26692</v>
      </c>
      <c r="G921" s="1">
        <v>44982.456655092596</v>
      </c>
    </row>
    <row r="922" spans="1:7" x14ac:dyDescent="0.25">
      <c r="A922" t="s">
        <v>11</v>
      </c>
      <c r="C922" t="s">
        <v>13</v>
      </c>
      <c r="D922" t="s">
        <v>14</v>
      </c>
      <c r="E922">
        <v>64</v>
      </c>
      <c r="F922">
        <v>26691</v>
      </c>
      <c r="G922" s="1">
        <v>44982.456597222219</v>
      </c>
    </row>
    <row r="923" spans="1:7" x14ac:dyDescent="0.25">
      <c r="A923" t="s">
        <v>7</v>
      </c>
      <c r="B923" t="s">
        <v>20</v>
      </c>
      <c r="C923" t="s">
        <v>24</v>
      </c>
      <c r="D923" t="s">
        <v>10</v>
      </c>
      <c r="E923">
        <v>73</v>
      </c>
      <c r="F923">
        <v>26690</v>
      </c>
      <c r="G923" s="1">
        <v>44982.456504629627</v>
      </c>
    </row>
    <row r="924" spans="1:7" x14ac:dyDescent="0.25">
      <c r="A924" t="s">
        <v>11</v>
      </c>
      <c r="C924" t="s">
        <v>24</v>
      </c>
      <c r="D924" t="s">
        <v>10</v>
      </c>
      <c r="E924">
        <v>71</v>
      </c>
      <c r="F924">
        <v>26689</v>
      </c>
      <c r="G924" s="1">
        <v>44982.455543981479</v>
      </c>
    </row>
    <row r="925" spans="1:7" x14ac:dyDescent="0.25">
      <c r="A925" t="s">
        <v>7</v>
      </c>
      <c r="B925" t="s">
        <v>20</v>
      </c>
      <c r="C925" t="s">
        <v>12</v>
      </c>
      <c r="D925" t="s">
        <v>10</v>
      </c>
      <c r="E925">
        <v>57</v>
      </c>
      <c r="F925">
        <v>26688</v>
      </c>
      <c r="G925" s="1">
        <v>44982.455092592594</v>
      </c>
    </row>
    <row r="926" spans="1:7" x14ac:dyDescent="0.25">
      <c r="A926" t="s">
        <v>11</v>
      </c>
      <c r="C926" t="s">
        <v>24</v>
      </c>
      <c r="D926" t="s">
        <v>10</v>
      </c>
      <c r="E926">
        <v>70</v>
      </c>
      <c r="F926">
        <v>26687</v>
      </c>
      <c r="G926" s="1">
        <v>44982.454710648148</v>
      </c>
    </row>
    <row r="927" spans="1:7" x14ac:dyDescent="0.25">
      <c r="A927" t="s">
        <v>11</v>
      </c>
      <c r="C927" t="s">
        <v>13</v>
      </c>
      <c r="D927" t="s">
        <v>10</v>
      </c>
      <c r="E927">
        <v>71</v>
      </c>
      <c r="F927">
        <v>26686</v>
      </c>
      <c r="G927" s="1">
        <v>44982.454594907409</v>
      </c>
    </row>
    <row r="928" spans="1:7" x14ac:dyDescent="0.25">
      <c r="A928" t="s">
        <v>7</v>
      </c>
      <c r="B928" t="s">
        <v>22</v>
      </c>
      <c r="C928" t="s">
        <v>24</v>
      </c>
      <c r="D928" t="s">
        <v>10</v>
      </c>
      <c r="E928">
        <v>73</v>
      </c>
      <c r="F928">
        <v>26685</v>
      </c>
      <c r="G928" s="1">
        <v>44982.454502314817</v>
      </c>
    </row>
    <row r="929" spans="1:7" x14ac:dyDescent="0.25">
      <c r="A929" t="s">
        <v>11</v>
      </c>
      <c r="C929" t="s">
        <v>24</v>
      </c>
      <c r="D929" t="s">
        <v>10</v>
      </c>
      <c r="E929">
        <v>47</v>
      </c>
      <c r="F929">
        <v>26684</v>
      </c>
      <c r="G929" s="1">
        <v>44982.454421296294</v>
      </c>
    </row>
    <row r="930" spans="1:7" x14ac:dyDescent="0.25">
      <c r="A930" t="s">
        <v>21</v>
      </c>
      <c r="B930" t="s">
        <v>22</v>
      </c>
      <c r="C930" t="s">
        <v>24</v>
      </c>
      <c r="D930" t="s">
        <v>14</v>
      </c>
      <c r="E930" t="s">
        <v>15</v>
      </c>
      <c r="F930">
        <v>26683</v>
      </c>
      <c r="G930" s="1">
        <v>44982.454259259262</v>
      </c>
    </row>
    <row r="931" spans="1:7" x14ac:dyDescent="0.25">
      <c r="A931" t="s">
        <v>21</v>
      </c>
      <c r="B931" t="s">
        <v>20</v>
      </c>
      <c r="C931" t="s">
        <v>24</v>
      </c>
      <c r="D931" t="s">
        <v>10</v>
      </c>
      <c r="E931">
        <v>73</v>
      </c>
      <c r="F931">
        <v>26682</v>
      </c>
      <c r="G931" s="1">
        <v>44982.454236111109</v>
      </c>
    </row>
    <row r="932" spans="1:7" x14ac:dyDescent="0.25">
      <c r="A932" t="s">
        <v>7</v>
      </c>
      <c r="B932" t="s">
        <v>16</v>
      </c>
      <c r="C932" t="s">
        <v>13</v>
      </c>
      <c r="D932" t="s">
        <v>14</v>
      </c>
      <c r="E932">
        <v>71</v>
      </c>
      <c r="F932">
        <v>26681</v>
      </c>
      <c r="G932" s="1">
        <v>44982.453796296293</v>
      </c>
    </row>
    <row r="933" spans="1:7" x14ac:dyDescent="0.25">
      <c r="A933" t="s">
        <v>21</v>
      </c>
      <c r="B933" t="s">
        <v>18</v>
      </c>
      <c r="C933" t="s">
        <v>27</v>
      </c>
      <c r="D933" t="s">
        <v>10</v>
      </c>
      <c r="E933">
        <v>70</v>
      </c>
      <c r="F933">
        <v>26680</v>
      </c>
      <c r="G933" s="1">
        <v>44982.453356481485</v>
      </c>
    </row>
    <row r="934" spans="1:7" x14ac:dyDescent="0.25">
      <c r="A934" t="s">
        <v>7</v>
      </c>
      <c r="B934" t="s">
        <v>8</v>
      </c>
      <c r="C934" t="s">
        <v>16</v>
      </c>
      <c r="D934" t="s">
        <v>10</v>
      </c>
      <c r="E934">
        <v>39</v>
      </c>
      <c r="F934">
        <v>26679</v>
      </c>
      <c r="G934" s="1">
        <v>44982.453263888892</v>
      </c>
    </row>
    <row r="935" spans="1:7" x14ac:dyDescent="0.25">
      <c r="A935" t="s">
        <v>11</v>
      </c>
      <c r="C935" t="s">
        <v>24</v>
      </c>
      <c r="E935">
        <v>73</v>
      </c>
      <c r="F935">
        <v>26678</v>
      </c>
      <c r="G935" s="1">
        <v>44982.453252314815</v>
      </c>
    </row>
    <row r="936" spans="1:7" x14ac:dyDescent="0.25">
      <c r="A936" t="s">
        <v>11</v>
      </c>
      <c r="C936" t="s">
        <v>12</v>
      </c>
      <c r="D936" t="s">
        <v>10</v>
      </c>
      <c r="E936">
        <v>57</v>
      </c>
      <c r="F936">
        <v>26677</v>
      </c>
      <c r="G936" s="1">
        <v>44982.452881944446</v>
      </c>
    </row>
    <row r="937" spans="1:7" x14ac:dyDescent="0.25">
      <c r="A937" t="s">
        <v>11</v>
      </c>
      <c r="C937" t="s">
        <v>13</v>
      </c>
      <c r="D937" t="s">
        <v>14</v>
      </c>
      <c r="E937">
        <v>86</v>
      </c>
      <c r="F937">
        <v>26676</v>
      </c>
      <c r="G937" s="1">
        <v>44982.452696759261</v>
      </c>
    </row>
    <row r="938" spans="1:7" x14ac:dyDescent="0.25">
      <c r="A938" t="s">
        <v>21</v>
      </c>
      <c r="B938" t="s">
        <v>20</v>
      </c>
      <c r="C938" t="s">
        <v>24</v>
      </c>
      <c r="D938" t="s">
        <v>10</v>
      </c>
      <c r="E938">
        <v>57</v>
      </c>
      <c r="F938">
        <v>26675</v>
      </c>
      <c r="G938" s="1">
        <v>44982.452604166669</v>
      </c>
    </row>
    <row r="939" spans="1:7" x14ac:dyDescent="0.25">
      <c r="A939" t="s">
        <v>7</v>
      </c>
      <c r="B939" t="s">
        <v>23</v>
      </c>
      <c r="C939" t="s">
        <v>12</v>
      </c>
      <c r="D939" t="s">
        <v>10</v>
      </c>
      <c r="E939" t="s">
        <v>26</v>
      </c>
      <c r="F939">
        <v>26674</v>
      </c>
      <c r="G939" s="1">
        <v>44982.451979166668</v>
      </c>
    </row>
    <row r="940" spans="1:7" x14ac:dyDescent="0.25">
      <c r="A940" t="s">
        <v>7</v>
      </c>
      <c r="B940" t="s">
        <v>22</v>
      </c>
      <c r="C940" t="s">
        <v>24</v>
      </c>
      <c r="D940" t="s">
        <v>10</v>
      </c>
      <c r="E940" t="s">
        <v>15</v>
      </c>
      <c r="F940">
        <v>26673</v>
      </c>
      <c r="G940" s="1">
        <v>44982.451666666668</v>
      </c>
    </row>
    <row r="941" spans="1:7" x14ac:dyDescent="0.25">
      <c r="A941" t="s">
        <v>7</v>
      </c>
      <c r="B941" t="s">
        <v>20</v>
      </c>
      <c r="C941" t="s">
        <v>13</v>
      </c>
      <c r="D941" t="s">
        <v>10</v>
      </c>
      <c r="E941">
        <v>70</v>
      </c>
      <c r="F941">
        <v>26672</v>
      </c>
      <c r="G941" s="1">
        <v>44982.451597222222</v>
      </c>
    </row>
    <row r="942" spans="1:7" x14ac:dyDescent="0.25">
      <c r="A942" t="s">
        <v>21</v>
      </c>
      <c r="B942" t="s">
        <v>23</v>
      </c>
      <c r="C942" t="s">
        <v>24</v>
      </c>
      <c r="D942" t="s">
        <v>10</v>
      </c>
      <c r="E942">
        <v>73</v>
      </c>
      <c r="F942">
        <v>26671</v>
      </c>
      <c r="G942" s="1">
        <v>44982.451053240744</v>
      </c>
    </row>
    <row r="943" spans="1:7" x14ac:dyDescent="0.25">
      <c r="A943" t="s">
        <v>7</v>
      </c>
      <c r="B943" t="s">
        <v>23</v>
      </c>
      <c r="C943" t="s">
        <v>13</v>
      </c>
      <c r="D943" t="s">
        <v>10</v>
      </c>
      <c r="E943">
        <v>71</v>
      </c>
      <c r="F943">
        <v>26670</v>
      </c>
      <c r="G943" s="1">
        <v>44982.450879629629</v>
      </c>
    </row>
    <row r="944" spans="1:7" x14ac:dyDescent="0.25">
      <c r="A944" t="s">
        <v>21</v>
      </c>
      <c r="B944" t="s">
        <v>18</v>
      </c>
      <c r="C944" t="s">
        <v>9</v>
      </c>
      <c r="D944" t="s">
        <v>14</v>
      </c>
      <c r="E944">
        <v>70</v>
      </c>
      <c r="F944">
        <v>26669</v>
      </c>
      <c r="G944" s="1">
        <v>44982.450648148151</v>
      </c>
    </row>
    <row r="945" spans="1:7" x14ac:dyDescent="0.25">
      <c r="A945" t="s">
        <v>11</v>
      </c>
      <c r="C945" t="s">
        <v>13</v>
      </c>
      <c r="D945" t="s">
        <v>14</v>
      </c>
      <c r="E945">
        <v>73</v>
      </c>
      <c r="F945">
        <v>26668</v>
      </c>
      <c r="G945" s="1">
        <v>44982.450636574074</v>
      </c>
    </row>
    <row r="946" spans="1:7" x14ac:dyDescent="0.25">
      <c r="A946" t="s">
        <v>7</v>
      </c>
      <c r="B946" t="s">
        <v>20</v>
      </c>
      <c r="C946" t="s">
        <v>13</v>
      </c>
      <c r="D946" t="s">
        <v>10</v>
      </c>
      <c r="E946">
        <v>71</v>
      </c>
      <c r="F946">
        <v>26667</v>
      </c>
      <c r="G946" s="1">
        <v>44982.45039351852</v>
      </c>
    </row>
    <row r="947" spans="1:7" x14ac:dyDescent="0.25">
      <c r="A947" t="s">
        <v>7</v>
      </c>
      <c r="B947" t="s">
        <v>22</v>
      </c>
      <c r="C947" t="s">
        <v>12</v>
      </c>
      <c r="D947" t="s">
        <v>10</v>
      </c>
      <c r="E947">
        <v>86</v>
      </c>
      <c r="F947">
        <v>26666</v>
      </c>
      <c r="G947" s="1">
        <v>44982.450254629628</v>
      </c>
    </row>
    <row r="948" spans="1:7" x14ac:dyDescent="0.25">
      <c r="A948" t="s">
        <v>11</v>
      </c>
      <c r="C948" t="s">
        <v>16</v>
      </c>
      <c r="D948" t="s">
        <v>14</v>
      </c>
      <c r="E948">
        <v>1</v>
      </c>
      <c r="F948">
        <v>26665</v>
      </c>
      <c r="G948" s="1">
        <v>44982.450219907405</v>
      </c>
    </row>
    <row r="949" spans="1:7" x14ac:dyDescent="0.25">
      <c r="A949" t="s">
        <v>11</v>
      </c>
      <c r="C949" t="s">
        <v>12</v>
      </c>
      <c r="D949" t="s">
        <v>10</v>
      </c>
      <c r="E949">
        <v>57</v>
      </c>
      <c r="F949">
        <v>26664</v>
      </c>
      <c r="G949" s="1">
        <v>44982.450023148151</v>
      </c>
    </row>
    <row r="950" spans="1:7" x14ac:dyDescent="0.25">
      <c r="A950" t="s">
        <v>7</v>
      </c>
      <c r="B950" t="s">
        <v>20</v>
      </c>
      <c r="C950" t="s">
        <v>16</v>
      </c>
      <c r="D950" t="s">
        <v>14</v>
      </c>
      <c r="E950">
        <v>71</v>
      </c>
      <c r="F950">
        <v>26663</v>
      </c>
      <c r="G950" s="1">
        <v>44982.449884259258</v>
      </c>
    </row>
    <row r="951" spans="1:7" x14ac:dyDescent="0.25">
      <c r="A951" t="s">
        <v>11</v>
      </c>
      <c r="C951" t="s">
        <v>13</v>
      </c>
      <c r="D951" t="s">
        <v>10</v>
      </c>
      <c r="E951">
        <v>73</v>
      </c>
      <c r="F951">
        <v>26662</v>
      </c>
      <c r="G951" s="1">
        <v>44982.449803240743</v>
      </c>
    </row>
    <row r="952" spans="1:7" x14ac:dyDescent="0.25">
      <c r="A952" t="s">
        <v>11</v>
      </c>
      <c r="C952" t="s">
        <v>13</v>
      </c>
      <c r="D952" t="s">
        <v>10</v>
      </c>
      <c r="E952">
        <v>70</v>
      </c>
      <c r="F952">
        <v>26661</v>
      </c>
      <c r="G952" s="1">
        <v>44982.44972222222</v>
      </c>
    </row>
    <row r="953" spans="1:7" x14ac:dyDescent="0.25">
      <c r="A953" t="s">
        <v>7</v>
      </c>
      <c r="B953" t="s">
        <v>23</v>
      </c>
      <c r="C953" t="s">
        <v>12</v>
      </c>
      <c r="D953" t="s">
        <v>10</v>
      </c>
      <c r="E953">
        <v>66</v>
      </c>
      <c r="F953">
        <v>26660</v>
      </c>
      <c r="G953" s="1">
        <v>44982.448460648149</v>
      </c>
    </row>
    <row r="954" spans="1:7" x14ac:dyDescent="0.25">
      <c r="A954" t="s">
        <v>7</v>
      </c>
      <c r="B954" t="s">
        <v>23</v>
      </c>
      <c r="C954" t="s">
        <v>13</v>
      </c>
      <c r="D954" t="s">
        <v>14</v>
      </c>
      <c r="E954">
        <v>57</v>
      </c>
      <c r="F954">
        <v>26659</v>
      </c>
      <c r="G954" s="1">
        <v>44982.448437500003</v>
      </c>
    </row>
    <row r="955" spans="1:7" x14ac:dyDescent="0.25">
      <c r="A955" t="s">
        <v>7</v>
      </c>
      <c r="B955" t="s">
        <v>23</v>
      </c>
      <c r="C955" t="s">
        <v>12</v>
      </c>
      <c r="D955" t="s">
        <v>10</v>
      </c>
      <c r="E955">
        <v>71</v>
      </c>
      <c r="F955">
        <v>26658</v>
      </c>
      <c r="G955" s="1">
        <v>44982.448159722226</v>
      </c>
    </row>
    <row r="956" spans="1:7" x14ac:dyDescent="0.25">
      <c r="A956" t="s">
        <v>21</v>
      </c>
      <c r="B956" t="s">
        <v>16</v>
      </c>
      <c r="C956" t="s">
        <v>24</v>
      </c>
      <c r="D956" t="s">
        <v>10</v>
      </c>
      <c r="E956" t="s">
        <v>25</v>
      </c>
      <c r="F956">
        <v>26657</v>
      </c>
      <c r="G956" s="1">
        <v>44982.447881944441</v>
      </c>
    </row>
    <row r="957" spans="1:7" x14ac:dyDescent="0.25">
      <c r="A957" t="s">
        <v>7</v>
      </c>
      <c r="B957" t="s">
        <v>23</v>
      </c>
      <c r="C957" t="s">
        <v>24</v>
      </c>
      <c r="D957" t="s">
        <v>10</v>
      </c>
      <c r="E957">
        <v>71</v>
      </c>
      <c r="F957">
        <v>26656</v>
      </c>
      <c r="G957" s="1">
        <v>44982.447870370372</v>
      </c>
    </row>
    <row r="958" spans="1:7" x14ac:dyDescent="0.25">
      <c r="A958" t="s">
        <v>7</v>
      </c>
      <c r="B958" t="s">
        <v>22</v>
      </c>
      <c r="C958" t="s">
        <v>27</v>
      </c>
      <c r="D958" t="s">
        <v>10</v>
      </c>
      <c r="E958">
        <v>73</v>
      </c>
      <c r="F958">
        <v>26655</v>
      </c>
      <c r="G958" s="1">
        <v>44982.447777777779</v>
      </c>
    </row>
    <row r="959" spans="1:7" x14ac:dyDescent="0.25">
      <c r="A959" t="s">
        <v>7</v>
      </c>
      <c r="B959" t="s">
        <v>16</v>
      </c>
      <c r="C959" t="s">
        <v>19</v>
      </c>
      <c r="D959" t="s">
        <v>10</v>
      </c>
      <c r="E959">
        <v>39</v>
      </c>
      <c r="F959">
        <v>26654</v>
      </c>
      <c r="G959" s="1">
        <v>44982.447523148148</v>
      </c>
    </row>
    <row r="960" spans="1:7" x14ac:dyDescent="0.25">
      <c r="A960" t="s">
        <v>7</v>
      </c>
      <c r="B960" t="s">
        <v>22</v>
      </c>
      <c r="C960" t="s">
        <v>24</v>
      </c>
      <c r="D960" t="s">
        <v>10</v>
      </c>
      <c r="E960">
        <v>73</v>
      </c>
      <c r="F960">
        <v>26653</v>
      </c>
      <c r="G960" s="1">
        <v>44982.447476851848</v>
      </c>
    </row>
    <row r="961" spans="1:7" x14ac:dyDescent="0.25">
      <c r="A961" t="s">
        <v>7</v>
      </c>
      <c r="B961" t="s">
        <v>22</v>
      </c>
      <c r="C961" t="s">
        <v>9</v>
      </c>
      <c r="D961" t="s">
        <v>14</v>
      </c>
      <c r="E961">
        <v>55</v>
      </c>
      <c r="F961">
        <v>26652</v>
      </c>
      <c r="G961" s="1">
        <v>44982.447164351855</v>
      </c>
    </row>
    <row r="962" spans="1:7" x14ac:dyDescent="0.25">
      <c r="A962" t="s">
        <v>11</v>
      </c>
      <c r="C962" t="s">
        <v>24</v>
      </c>
      <c r="D962" t="s">
        <v>10</v>
      </c>
      <c r="E962">
        <v>39</v>
      </c>
      <c r="F962">
        <v>26651</v>
      </c>
      <c r="G962" s="1">
        <v>44982.447048611109</v>
      </c>
    </row>
    <row r="963" spans="1:7" x14ac:dyDescent="0.25">
      <c r="A963" t="s">
        <v>11</v>
      </c>
      <c r="C963" t="s">
        <v>13</v>
      </c>
      <c r="D963" t="s">
        <v>14</v>
      </c>
      <c r="E963">
        <v>57</v>
      </c>
      <c r="F963">
        <v>26650</v>
      </c>
      <c r="G963" s="1">
        <v>44982.44699074074</v>
      </c>
    </row>
    <row r="964" spans="1:7" x14ac:dyDescent="0.25">
      <c r="A964" t="s">
        <v>11</v>
      </c>
      <c r="C964" t="s">
        <v>13</v>
      </c>
      <c r="D964" t="s">
        <v>10</v>
      </c>
      <c r="E964" t="s">
        <v>15</v>
      </c>
      <c r="F964">
        <v>26649</v>
      </c>
      <c r="G964" s="1">
        <v>44982.446967592594</v>
      </c>
    </row>
    <row r="965" spans="1:7" x14ac:dyDescent="0.25">
      <c r="A965" t="s">
        <v>21</v>
      </c>
      <c r="B965" t="s">
        <v>18</v>
      </c>
      <c r="C965" t="s">
        <v>12</v>
      </c>
      <c r="D965" t="s">
        <v>10</v>
      </c>
      <c r="E965">
        <v>73</v>
      </c>
      <c r="F965">
        <v>26648</v>
      </c>
      <c r="G965" s="1">
        <v>44982.446006944447</v>
      </c>
    </row>
    <row r="966" spans="1:7" x14ac:dyDescent="0.25">
      <c r="A966" t="s">
        <v>11</v>
      </c>
      <c r="C966" t="s">
        <v>12</v>
      </c>
      <c r="D966" t="s">
        <v>10</v>
      </c>
      <c r="E966">
        <v>71</v>
      </c>
      <c r="F966">
        <v>26647</v>
      </c>
      <c r="G966" s="1">
        <v>44982.44599537037</v>
      </c>
    </row>
    <row r="967" spans="1:7" x14ac:dyDescent="0.25">
      <c r="A967" t="s">
        <v>7</v>
      </c>
      <c r="B967" t="s">
        <v>23</v>
      </c>
      <c r="C967" t="s">
        <v>12</v>
      </c>
      <c r="E967">
        <v>71</v>
      </c>
      <c r="F967">
        <v>26646</v>
      </c>
      <c r="G967" s="1">
        <v>44982.445810185185</v>
      </c>
    </row>
    <row r="968" spans="1:7" x14ac:dyDescent="0.25">
      <c r="A968" t="s">
        <v>21</v>
      </c>
      <c r="B968" t="s">
        <v>22</v>
      </c>
      <c r="C968" t="s">
        <v>13</v>
      </c>
      <c r="D968" t="s">
        <v>14</v>
      </c>
      <c r="E968">
        <v>70</v>
      </c>
      <c r="F968">
        <v>26645</v>
      </c>
      <c r="G968" s="1">
        <v>44982.445798611108</v>
      </c>
    </row>
    <row r="969" spans="1:7" x14ac:dyDescent="0.25">
      <c r="A969" t="s">
        <v>11</v>
      </c>
      <c r="C969" t="s">
        <v>13</v>
      </c>
      <c r="D969" t="s">
        <v>14</v>
      </c>
      <c r="E969">
        <v>66</v>
      </c>
      <c r="F969">
        <v>26644</v>
      </c>
      <c r="G969" s="1">
        <v>44982.445625</v>
      </c>
    </row>
    <row r="970" spans="1:7" x14ac:dyDescent="0.25">
      <c r="A970" t="s">
        <v>11</v>
      </c>
      <c r="C970" t="s">
        <v>13</v>
      </c>
      <c r="D970" t="s">
        <v>14</v>
      </c>
      <c r="E970">
        <v>86</v>
      </c>
      <c r="F970">
        <v>26643</v>
      </c>
      <c r="G970" s="1">
        <v>44982.445625</v>
      </c>
    </row>
    <row r="971" spans="1:7" x14ac:dyDescent="0.25">
      <c r="A971" t="s">
        <v>7</v>
      </c>
      <c r="B971" t="s">
        <v>8</v>
      </c>
      <c r="C971" t="s">
        <v>12</v>
      </c>
      <c r="D971" t="s">
        <v>10</v>
      </c>
      <c r="E971">
        <v>55</v>
      </c>
      <c r="F971">
        <v>26642</v>
      </c>
      <c r="G971" s="1">
        <v>44982.445219907408</v>
      </c>
    </row>
    <row r="972" spans="1:7" x14ac:dyDescent="0.25">
      <c r="A972" t="s">
        <v>7</v>
      </c>
      <c r="B972" t="s">
        <v>23</v>
      </c>
      <c r="C972" t="s">
        <v>12</v>
      </c>
      <c r="D972" t="s">
        <v>10</v>
      </c>
      <c r="E972">
        <v>57</v>
      </c>
      <c r="F972">
        <v>26641</v>
      </c>
      <c r="G972" s="1">
        <v>44982.445</v>
      </c>
    </row>
    <row r="973" spans="1:7" x14ac:dyDescent="0.25">
      <c r="A973" t="s">
        <v>21</v>
      </c>
      <c r="B973" t="s">
        <v>20</v>
      </c>
      <c r="C973" t="s">
        <v>13</v>
      </c>
      <c r="D973" t="s">
        <v>10</v>
      </c>
      <c r="E973" t="s">
        <v>15</v>
      </c>
      <c r="F973">
        <v>26640</v>
      </c>
      <c r="G973" s="1">
        <v>44982.444953703707</v>
      </c>
    </row>
    <row r="974" spans="1:7" x14ac:dyDescent="0.25">
      <c r="A974" t="s">
        <v>7</v>
      </c>
      <c r="B974" t="s">
        <v>23</v>
      </c>
      <c r="C974" t="s">
        <v>13</v>
      </c>
      <c r="D974" t="s">
        <v>10</v>
      </c>
      <c r="E974" t="s">
        <v>28</v>
      </c>
      <c r="F974">
        <v>26639</v>
      </c>
      <c r="G974" s="1">
        <v>44982.444467592592</v>
      </c>
    </row>
    <row r="975" spans="1:7" x14ac:dyDescent="0.25">
      <c r="A975" t="s">
        <v>11</v>
      </c>
      <c r="C975" t="s">
        <v>9</v>
      </c>
      <c r="D975" t="s">
        <v>14</v>
      </c>
      <c r="E975" t="s">
        <v>29</v>
      </c>
      <c r="F975">
        <v>26638</v>
      </c>
      <c r="G975" s="1">
        <v>44982.44431712963</v>
      </c>
    </row>
    <row r="976" spans="1:7" x14ac:dyDescent="0.25">
      <c r="A976" t="s">
        <v>17</v>
      </c>
      <c r="C976" t="s">
        <v>13</v>
      </c>
      <c r="D976" t="s">
        <v>10</v>
      </c>
      <c r="E976" t="s">
        <v>15</v>
      </c>
      <c r="F976">
        <v>26637</v>
      </c>
      <c r="G976" s="1">
        <v>44982.444201388891</v>
      </c>
    </row>
    <row r="977" spans="1:7" x14ac:dyDescent="0.25">
      <c r="A977" t="s">
        <v>11</v>
      </c>
      <c r="C977" t="s">
        <v>16</v>
      </c>
      <c r="D977" t="s">
        <v>10</v>
      </c>
      <c r="E977" t="s">
        <v>29</v>
      </c>
      <c r="F977">
        <v>26636</v>
      </c>
      <c r="G977" s="1">
        <v>44982.443819444445</v>
      </c>
    </row>
    <row r="978" spans="1:7" x14ac:dyDescent="0.25">
      <c r="A978" t="s">
        <v>11</v>
      </c>
      <c r="C978" t="s">
        <v>24</v>
      </c>
      <c r="D978" t="s">
        <v>14</v>
      </c>
      <c r="E978">
        <v>57</v>
      </c>
      <c r="F978">
        <v>26635</v>
      </c>
      <c r="G978" s="1">
        <v>44982.443680555552</v>
      </c>
    </row>
    <row r="979" spans="1:7" x14ac:dyDescent="0.25">
      <c r="A979" t="s">
        <v>21</v>
      </c>
      <c r="B979" t="s">
        <v>23</v>
      </c>
      <c r="C979" t="s">
        <v>16</v>
      </c>
      <c r="D979" t="s">
        <v>14</v>
      </c>
      <c r="E979">
        <v>57</v>
      </c>
      <c r="F979">
        <v>26634</v>
      </c>
      <c r="G979" s="1">
        <v>44982.44363425926</v>
      </c>
    </row>
    <row r="980" spans="1:7" x14ac:dyDescent="0.25">
      <c r="A980" t="s">
        <v>7</v>
      </c>
      <c r="B980" t="s">
        <v>16</v>
      </c>
      <c r="C980" t="s">
        <v>9</v>
      </c>
      <c r="D980" t="s">
        <v>10</v>
      </c>
      <c r="E980">
        <v>78</v>
      </c>
      <c r="F980">
        <v>26633</v>
      </c>
      <c r="G980" s="1">
        <v>44982.443414351852</v>
      </c>
    </row>
    <row r="981" spans="1:7" x14ac:dyDescent="0.25">
      <c r="A981" t="s">
        <v>7</v>
      </c>
      <c r="B981" t="s">
        <v>20</v>
      </c>
      <c r="C981" t="s">
        <v>16</v>
      </c>
      <c r="D981" t="s">
        <v>10</v>
      </c>
      <c r="E981">
        <v>71</v>
      </c>
      <c r="F981">
        <v>26632</v>
      </c>
      <c r="G981" s="1">
        <v>44982.442986111113</v>
      </c>
    </row>
    <row r="982" spans="1:7" x14ac:dyDescent="0.25">
      <c r="A982" t="s">
        <v>7</v>
      </c>
      <c r="B982" t="s">
        <v>23</v>
      </c>
      <c r="C982" t="s">
        <v>9</v>
      </c>
      <c r="D982" t="s">
        <v>14</v>
      </c>
      <c r="E982" t="s">
        <v>29</v>
      </c>
      <c r="F982">
        <v>26631</v>
      </c>
      <c r="G982" s="1">
        <v>44982.442893518521</v>
      </c>
    </row>
    <row r="983" spans="1:7" x14ac:dyDescent="0.25">
      <c r="A983" t="s">
        <v>7</v>
      </c>
      <c r="B983" t="s">
        <v>20</v>
      </c>
      <c r="C983" t="s">
        <v>12</v>
      </c>
      <c r="D983" t="s">
        <v>14</v>
      </c>
      <c r="E983">
        <v>73</v>
      </c>
      <c r="F983">
        <v>26630</v>
      </c>
      <c r="G983" s="1">
        <v>44982.442800925928</v>
      </c>
    </row>
    <row r="984" spans="1:7" x14ac:dyDescent="0.25">
      <c r="A984" t="s">
        <v>11</v>
      </c>
      <c r="C984" t="s">
        <v>24</v>
      </c>
      <c r="D984" t="s">
        <v>14</v>
      </c>
      <c r="E984">
        <v>71</v>
      </c>
      <c r="F984">
        <v>26629</v>
      </c>
      <c r="G984" s="1">
        <v>44982.442615740743</v>
      </c>
    </row>
    <row r="985" spans="1:7" x14ac:dyDescent="0.25">
      <c r="A985" t="s">
        <v>7</v>
      </c>
      <c r="B985" t="s">
        <v>23</v>
      </c>
      <c r="C985" t="s">
        <v>24</v>
      </c>
      <c r="D985" t="s">
        <v>10</v>
      </c>
      <c r="E985" t="s">
        <v>15</v>
      </c>
      <c r="F985">
        <v>26628</v>
      </c>
      <c r="G985" s="1">
        <v>44982.44258101852</v>
      </c>
    </row>
    <row r="986" spans="1:7" x14ac:dyDescent="0.25">
      <c r="A986" t="s">
        <v>17</v>
      </c>
      <c r="C986" t="s">
        <v>24</v>
      </c>
      <c r="D986" t="s">
        <v>10</v>
      </c>
      <c r="E986" t="s">
        <v>15</v>
      </c>
      <c r="F986">
        <v>26627</v>
      </c>
      <c r="G986" s="1">
        <v>44982.44253472222</v>
      </c>
    </row>
    <row r="987" spans="1:7" x14ac:dyDescent="0.25">
      <c r="A987" t="s">
        <v>17</v>
      </c>
      <c r="C987" t="s">
        <v>13</v>
      </c>
      <c r="D987" t="s">
        <v>14</v>
      </c>
      <c r="E987">
        <v>73</v>
      </c>
      <c r="F987">
        <v>26626</v>
      </c>
      <c r="G987" s="1">
        <v>44982.442337962966</v>
      </c>
    </row>
    <row r="988" spans="1:7" x14ac:dyDescent="0.25">
      <c r="A988" t="s">
        <v>11</v>
      </c>
      <c r="C988" t="s">
        <v>12</v>
      </c>
      <c r="D988" t="s">
        <v>10</v>
      </c>
      <c r="E988">
        <v>71</v>
      </c>
      <c r="F988">
        <v>26625</v>
      </c>
      <c r="G988" s="1">
        <v>44982.442280092589</v>
      </c>
    </row>
    <row r="989" spans="1:7" x14ac:dyDescent="0.25">
      <c r="A989" t="s">
        <v>11</v>
      </c>
      <c r="C989" t="s">
        <v>24</v>
      </c>
      <c r="D989" t="s">
        <v>10</v>
      </c>
      <c r="E989" t="s">
        <v>15</v>
      </c>
      <c r="F989">
        <v>26624</v>
      </c>
      <c r="G989" s="1">
        <v>44982.442071759258</v>
      </c>
    </row>
    <row r="990" spans="1:7" x14ac:dyDescent="0.25">
      <c r="A990" t="s">
        <v>11</v>
      </c>
      <c r="C990" t="s">
        <v>24</v>
      </c>
      <c r="E990" t="s">
        <v>15</v>
      </c>
      <c r="F990">
        <v>26623</v>
      </c>
      <c r="G990" s="1">
        <v>44982.441805555558</v>
      </c>
    </row>
    <row r="991" spans="1:7" x14ac:dyDescent="0.25">
      <c r="A991" t="s">
        <v>7</v>
      </c>
      <c r="B991" t="s">
        <v>20</v>
      </c>
      <c r="C991" t="s">
        <v>13</v>
      </c>
      <c r="D991" t="s">
        <v>14</v>
      </c>
      <c r="E991">
        <v>57</v>
      </c>
      <c r="F991">
        <v>26622</v>
      </c>
      <c r="G991" s="1">
        <v>44982.441435185188</v>
      </c>
    </row>
    <row r="992" spans="1:7" x14ac:dyDescent="0.25">
      <c r="A992" t="s">
        <v>7</v>
      </c>
      <c r="B992" t="s">
        <v>23</v>
      </c>
      <c r="C992" t="s">
        <v>16</v>
      </c>
      <c r="D992" t="s">
        <v>10</v>
      </c>
      <c r="E992">
        <v>70</v>
      </c>
      <c r="F992">
        <v>26621</v>
      </c>
      <c r="G992" s="1">
        <v>44982.441284722219</v>
      </c>
    </row>
    <row r="993" spans="1:7" x14ac:dyDescent="0.25">
      <c r="A993" t="s">
        <v>7</v>
      </c>
      <c r="B993" t="s">
        <v>20</v>
      </c>
      <c r="C993" t="s">
        <v>13</v>
      </c>
      <c r="D993" t="s">
        <v>10</v>
      </c>
      <c r="E993">
        <v>66</v>
      </c>
      <c r="F993">
        <v>26620</v>
      </c>
      <c r="G993" s="1">
        <v>44982.441018518519</v>
      </c>
    </row>
    <row r="994" spans="1:7" x14ac:dyDescent="0.25">
      <c r="A994" t="s">
        <v>11</v>
      </c>
      <c r="C994" t="s">
        <v>24</v>
      </c>
      <c r="D994" t="s">
        <v>14</v>
      </c>
      <c r="E994">
        <v>39</v>
      </c>
      <c r="F994">
        <v>26619</v>
      </c>
      <c r="G994" s="1">
        <v>44982.440949074073</v>
      </c>
    </row>
    <row r="995" spans="1:7" x14ac:dyDescent="0.25">
      <c r="A995" t="s">
        <v>21</v>
      </c>
      <c r="B995" t="s">
        <v>22</v>
      </c>
      <c r="C995" t="s">
        <v>24</v>
      </c>
      <c r="D995" t="s">
        <v>10</v>
      </c>
      <c r="E995">
        <v>73</v>
      </c>
      <c r="F995">
        <v>26618</v>
      </c>
      <c r="G995" s="1">
        <v>44982.440925925926</v>
      </c>
    </row>
    <row r="996" spans="1:7" x14ac:dyDescent="0.25">
      <c r="A996" t="s">
        <v>17</v>
      </c>
      <c r="C996" t="s">
        <v>12</v>
      </c>
      <c r="D996" t="s">
        <v>10</v>
      </c>
      <c r="E996">
        <v>64</v>
      </c>
      <c r="F996">
        <v>26617</v>
      </c>
      <c r="G996" s="1">
        <v>44982.440682870372</v>
      </c>
    </row>
    <row r="997" spans="1:7" x14ac:dyDescent="0.25">
      <c r="A997" t="s">
        <v>17</v>
      </c>
      <c r="C997" t="s">
        <v>13</v>
      </c>
      <c r="D997" t="s">
        <v>14</v>
      </c>
      <c r="E997">
        <v>71</v>
      </c>
      <c r="F997">
        <v>26616</v>
      </c>
      <c r="G997" s="1">
        <v>44982.440555555557</v>
      </c>
    </row>
    <row r="998" spans="1:7" x14ac:dyDescent="0.25">
      <c r="A998" t="s">
        <v>11</v>
      </c>
      <c r="C998" t="s">
        <v>9</v>
      </c>
      <c r="D998" t="s">
        <v>14</v>
      </c>
      <c r="E998">
        <v>57</v>
      </c>
      <c r="F998">
        <v>26615</v>
      </c>
      <c r="G998" s="1">
        <v>44982.440428240741</v>
      </c>
    </row>
    <row r="999" spans="1:7" x14ac:dyDescent="0.25">
      <c r="A999" t="s">
        <v>11</v>
      </c>
      <c r="C999" t="s">
        <v>12</v>
      </c>
      <c r="D999" t="s">
        <v>10</v>
      </c>
      <c r="E999">
        <v>39</v>
      </c>
      <c r="F999">
        <v>26614</v>
      </c>
      <c r="G999" s="1">
        <v>44982.439988425926</v>
      </c>
    </row>
    <row r="1000" spans="1:7" x14ac:dyDescent="0.25">
      <c r="A1000" t="s">
        <v>7</v>
      </c>
      <c r="B1000" t="s">
        <v>20</v>
      </c>
      <c r="C1000" t="s">
        <v>24</v>
      </c>
      <c r="D1000" t="s">
        <v>10</v>
      </c>
      <c r="E1000">
        <v>78</v>
      </c>
      <c r="F1000">
        <v>26613</v>
      </c>
      <c r="G1000" s="1">
        <v>44982.43986111111</v>
      </c>
    </row>
    <row r="1001" spans="1:7" x14ac:dyDescent="0.25">
      <c r="A1001" t="s">
        <v>21</v>
      </c>
      <c r="B1001" t="s">
        <v>22</v>
      </c>
      <c r="C1001" t="s">
        <v>12</v>
      </c>
      <c r="D1001" t="s">
        <v>14</v>
      </c>
      <c r="E1001">
        <v>71</v>
      </c>
      <c r="F1001">
        <v>26612</v>
      </c>
      <c r="G1001" s="1">
        <v>44982.439756944441</v>
      </c>
    </row>
    <row r="1002" spans="1:7" x14ac:dyDescent="0.25">
      <c r="A1002" t="s">
        <v>11</v>
      </c>
      <c r="C1002" t="s">
        <v>12</v>
      </c>
      <c r="D1002" t="s">
        <v>10</v>
      </c>
      <c r="E1002" t="s">
        <v>15</v>
      </c>
      <c r="F1002">
        <v>26611</v>
      </c>
      <c r="G1002" s="1">
        <v>44982.439733796295</v>
      </c>
    </row>
    <row r="1003" spans="1:7" x14ac:dyDescent="0.25">
      <c r="A1003" t="s">
        <v>21</v>
      </c>
      <c r="B1003" t="s">
        <v>16</v>
      </c>
      <c r="C1003" t="s">
        <v>24</v>
      </c>
      <c r="D1003" t="s">
        <v>14</v>
      </c>
      <c r="E1003">
        <v>73</v>
      </c>
      <c r="F1003">
        <v>26610</v>
      </c>
      <c r="G1003" s="1">
        <v>44982.439699074072</v>
      </c>
    </row>
    <row r="1004" spans="1:7" x14ac:dyDescent="0.25">
      <c r="A1004" t="s">
        <v>7</v>
      </c>
      <c r="B1004" t="s">
        <v>20</v>
      </c>
      <c r="C1004" t="s">
        <v>24</v>
      </c>
      <c r="D1004" t="s">
        <v>14</v>
      </c>
      <c r="E1004">
        <v>1</v>
      </c>
      <c r="F1004">
        <v>26609</v>
      </c>
      <c r="G1004" s="1">
        <v>44982.439699074072</v>
      </c>
    </row>
    <row r="1005" spans="1:7" x14ac:dyDescent="0.25">
      <c r="A1005" t="s">
        <v>11</v>
      </c>
      <c r="C1005" t="s">
        <v>13</v>
      </c>
      <c r="D1005" t="s">
        <v>10</v>
      </c>
      <c r="E1005">
        <v>73</v>
      </c>
      <c r="F1005">
        <v>26608</v>
      </c>
      <c r="G1005" s="1">
        <v>44982.43949074074</v>
      </c>
    </row>
    <row r="1006" spans="1:7" x14ac:dyDescent="0.25">
      <c r="A1006" t="s">
        <v>11</v>
      </c>
      <c r="C1006" t="s">
        <v>13</v>
      </c>
      <c r="D1006" t="s">
        <v>10</v>
      </c>
      <c r="E1006">
        <v>71</v>
      </c>
      <c r="F1006">
        <v>26607</v>
      </c>
      <c r="G1006" s="1">
        <v>44982.439155092594</v>
      </c>
    </row>
    <row r="1007" spans="1:7" x14ac:dyDescent="0.25">
      <c r="A1007" t="s">
        <v>11</v>
      </c>
      <c r="C1007" t="s">
        <v>12</v>
      </c>
      <c r="D1007" t="s">
        <v>10</v>
      </c>
      <c r="E1007">
        <v>73</v>
      </c>
      <c r="F1007">
        <v>26606</v>
      </c>
      <c r="G1007" s="1">
        <v>44982.438414351855</v>
      </c>
    </row>
    <row r="1008" spans="1:7" x14ac:dyDescent="0.25">
      <c r="A1008" t="s">
        <v>11</v>
      </c>
      <c r="C1008" t="s">
        <v>13</v>
      </c>
      <c r="D1008" t="s">
        <v>14</v>
      </c>
      <c r="E1008" t="s">
        <v>15</v>
      </c>
      <c r="F1008">
        <v>26605</v>
      </c>
      <c r="G1008" s="1">
        <v>44982.438020833331</v>
      </c>
    </row>
    <row r="1009" spans="1:7" x14ac:dyDescent="0.25">
      <c r="A1009" t="s">
        <v>7</v>
      </c>
      <c r="B1009" t="s">
        <v>23</v>
      </c>
      <c r="C1009" t="s">
        <v>24</v>
      </c>
      <c r="D1009" t="s">
        <v>10</v>
      </c>
      <c r="E1009">
        <v>70</v>
      </c>
      <c r="F1009">
        <v>26604</v>
      </c>
      <c r="G1009" s="1">
        <v>44982.438009259262</v>
      </c>
    </row>
    <row r="1010" spans="1:7" x14ac:dyDescent="0.25">
      <c r="A1010" t="s">
        <v>7</v>
      </c>
      <c r="B1010" t="s">
        <v>18</v>
      </c>
      <c r="C1010" t="s">
        <v>12</v>
      </c>
      <c r="D1010" t="s">
        <v>10</v>
      </c>
      <c r="E1010">
        <v>73</v>
      </c>
      <c r="F1010">
        <v>26603</v>
      </c>
      <c r="G1010" s="1">
        <v>44982.437847222223</v>
      </c>
    </row>
    <row r="1011" spans="1:7" x14ac:dyDescent="0.25">
      <c r="A1011" t="s">
        <v>7</v>
      </c>
      <c r="B1011" t="s">
        <v>23</v>
      </c>
      <c r="C1011" t="s">
        <v>24</v>
      </c>
      <c r="D1011" t="s">
        <v>10</v>
      </c>
      <c r="E1011">
        <v>73</v>
      </c>
      <c r="F1011">
        <v>26602</v>
      </c>
      <c r="G1011" s="1">
        <v>44982.437627314815</v>
      </c>
    </row>
    <row r="1012" spans="1:7" x14ac:dyDescent="0.25">
      <c r="A1012" t="s">
        <v>7</v>
      </c>
      <c r="B1012" t="s">
        <v>23</v>
      </c>
      <c r="C1012" t="s">
        <v>12</v>
      </c>
      <c r="D1012" t="s">
        <v>10</v>
      </c>
      <c r="E1012">
        <v>1</v>
      </c>
      <c r="F1012">
        <v>26601</v>
      </c>
      <c r="G1012" s="1">
        <v>44982.437268518515</v>
      </c>
    </row>
    <row r="1013" spans="1:7" x14ac:dyDescent="0.25">
      <c r="A1013" t="s">
        <v>11</v>
      </c>
      <c r="C1013" t="s">
        <v>12</v>
      </c>
      <c r="D1013" t="s">
        <v>10</v>
      </c>
      <c r="E1013" t="s">
        <v>26</v>
      </c>
      <c r="F1013">
        <v>26600</v>
      </c>
      <c r="G1013" s="1">
        <v>44982.436921296299</v>
      </c>
    </row>
    <row r="1014" spans="1:7" x14ac:dyDescent="0.25">
      <c r="A1014" t="s">
        <v>11</v>
      </c>
      <c r="C1014" t="s">
        <v>12</v>
      </c>
      <c r="D1014" t="s">
        <v>14</v>
      </c>
      <c r="E1014">
        <v>73</v>
      </c>
      <c r="F1014">
        <v>26599</v>
      </c>
      <c r="G1014" s="1">
        <v>44982.436793981484</v>
      </c>
    </row>
    <row r="1015" spans="1:7" x14ac:dyDescent="0.25">
      <c r="A1015" t="s">
        <v>7</v>
      </c>
      <c r="B1015" t="s">
        <v>8</v>
      </c>
      <c r="C1015" t="s">
        <v>9</v>
      </c>
      <c r="D1015" t="s">
        <v>14</v>
      </c>
      <c r="E1015">
        <v>55</v>
      </c>
      <c r="F1015">
        <v>26598</v>
      </c>
      <c r="G1015" s="1">
        <v>44982.436689814815</v>
      </c>
    </row>
    <row r="1016" spans="1:7" x14ac:dyDescent="0.25">
      <c r="A1016" t="s">
        <v>17</v>
      </c>
      <c r="C1016" t="s">
        <v>12</v>
      </c>
      <c r="D1016" t="s">
        <v>10</v>
      </c>
      <c r="E1016" t="s">
        <v>15</v>
      </c>
      <c r="F1016">
        <v>26597</v>
      </c>
      <c r="G1016" s="1">
        <v>44982.436608796299</v>
      </c>
    </row>
    <row r="1017" spans="1:7" x14ac:dyDescent="0.25">
      <c r="A1017" t="s">
        <v>11</v>
      </c>
      <c r="C1017" t="s">
        <v>24</v>
      </c>
      <c r="D1017" t="s">
        <v>10</v>
      </c>
      <c r="E1017">
        <v>71</v>
      </c>
      <c r="F1017">
        <v>26596</v>
      </c>
      <c r="G1017" s="1">
        <v>44982.436377314814</v>
      </c>
    </row>
    <row r="1018" spans="1:7" x14ac:dyDescent="0.25">
      <c r="A1018" t="s">
        <v>21</v>
      </c>
      <c r="B1018" t="s">
        <v>16</v>
      </c>
      <c r="C1018" t="s">
        <v>24</v>
      </c>
      <c r="D1018" t="s">
        <v>10</v>
      </c>
      <c r="E1018">
        <v>1</v>
      </c>
      <c r="F1018">
        <v>26595</v>
      </c>
      <c r="G1018" s="1">
        <v>44982.436354166668</v>
      </c>
    </row>
    <row r="1019" spans="1:7" x14ac:dyDescent="0.25">
      <c r="A1019" t="s">
        <v>21</v>
      </c>
      <c r="B1019" t="s">
        <v>20</v>
      </c>
      <c r="C1019" t="s">
        <v>19</v>
      </c>
      <c r="D1019" t="s">
        <v>10</v>
      </c>
      <c r="E1019">
        <v>71</v>
      </c>
      <c r="F1019">
        <v>26594</v>
      </c>
      <c r="G1019" s="1">
        <v>44982.436180555553</v>
      </c>
    </row>
    <row r="1020" spans="1:7" x14ac:dyDescent="0.25">
      <c r="A1020" t="s">
        <v>7</v>
      </c>
      <c r="B1020" t="s">
        <v>23</v>
      </c>
      <c r="C1020" t="s">
        <v>12</v>
      </c>
      <c r="D1020" t="s">
        <v>10</v>
      </c>
      <c r="E1020">
        <v>71</v>
      </c>
      <c r="F1020">
        <v>26593</v>
      </c>
      <c r="G1020" s="1">
        <v>44982.436111111114</v>
      </c>
    </row>
    <row r="1021" spans="1:7" x14ac:dyDescent="0.25">
      <c r="A1021" t="s">
        <v>11</v>
      </c>
      <c r="C1021" t="s">
        <v>9</v>
      </c>
      <c r="D1021" t="s">
        <v>14</v>
      </c>
      <c r="E1021">
        <v>71</v>
      </c>
      <c r="F1021">
        <v>26592</v>
      </c>
      <c r="G1021" s="1">
        <v>44982.435995370368</v>
      </c>
    </row>
    <row r="1022" spans="1:7" x14ac:dyDescent="0.25">
      <c r="A1022" t="s">
        <v>7</v>
      </c>
      <c r="B1022" t="s">
        <v>23</v>
      </c>
      <c r="C1022" t="s">
        <v>13</v>
      </c>
      <c r="D1022" t="s">
        <v>14</v>
      </c>
      <c r="E1022" t="s">
        <v>25</v>
      </c>
      <c r="F1022">
        <v>26591</v>
      </c>
      <c r="G1022" s="1">
        <v>44982.435636574075</v>
      </c>
    </row>
    <row r="1023" spans="1:7" x14ac:dyDescent="0.25">
      <c r="A1023" t="s">
        <v>11</v>
      </c>
      <c r="C1023" t="s">
        <v>24</v>
      </c>
      <c r="D1023" t="s">
        <v>10</v>
      </c>
      <c r="E1023">
        <v>73</v>
      </c>
      <c r="F1023">
        <v>26590</v>
      </c>
      <c r="G1023" s="1">
        <v>44982.435370370367</v>
      </c>
    </row>
    <row r="1024" spans="1:7" x14ac:dyDescent="0.25">
      <c r="A1024" t="s">
        <v>7</v>
      </c>
      <c r="B1024" t="s">
        <v>22</v>
      </c>
      <c r="C1024" t="s">
        <v>13</v>
      </c>
      <c r="D1024" t="s">
        <v>10</v>
      </c>
      <c r="E1024">
        <v>71</v>
      </c>
      <c r="F1024">
        <v>26589</v>
      </c>
      <c r="G1024" s="1">
        <v>44982.435370370367</v>
      </c>
    </row>
    <row r="1025" spans="1:7" x14ac:dyDescent="0.25">
      <c r="A1025" t="s">
        <v>11</v>
      </c>
      <c r="C1025" t="s">
        <v>13</v>
      </c>
      <c r="D1025" t="s">
        <v>14</v>
      </c>
      <c r="E1025">
        <v>70</v>
      </c>
      <c r="F1025">
        <v>26588</v>
      </c>
      <c r="G1025" s="1">
        <v>44982.435173611113</v>
      </c>
    </row>
    <row r="1026" spans="1:7" x14ac:dyDescent="0.25">
      <c r="A1026" t="s">
        <v>7</v>
      </c>
      <c r="B1026" t="s">
        <v>20</v>
      </c>
      <c r="C1026" t="s">
        <v>12</v>
      </c>
      <c r="D1026" t="s">
        <v>10</v>
      </c>
      <c r="E1026">
        <v>73</v>
      </c>
      <c r="F1026">
        <v>26587</v>
      </c>
      <c r="G1026" s="1">
        <v>44982.435173611113</v>
      </c>
    </row>
    <row r="1027" spans="1:7" x14ac:dyDescent="0.25">
      <c r="A1027" t="s">
        <v>7</v>
      </c>
      <c r="B1027" t="s">
        <v>23</v>
      </c>
      <c r="C1027" t="s">
        <v>13</v>
      </c>
      <c r="D1027" t="s">
        <v>14</v>
      </c>
      <c r="E1027">
        <v>64</v>
      </c>
      <c r="F1027">
        <v>26586</v>
      </c>
      <c r="G1027" s="1">
        <v>44982.43478009259</v>
      </c>
    </row>
    <row r="1028" spans="1:7" x14ac:dyDescent="0.25">
      <c r="A1028" t="s">
        <v>21</v>
      </c>
      <c r="B1028" t="s">
        <v>22</v>
      </c>
      <c r="C1028" t="s">
        <v>24</v>
      </c>
      <c r="D1028" t="s">
        <v>10</v>
      </c>
      <c r="E1028">
        <v>86</v>
      </c>
      <c r="F1028">
        <v>26585</v>
      </c>
      <c r="G1028" s="1">
        <v>44982.434525462966</v>
      </c>
    </row>
    <row r="1029" spans="1:7" x14ac:dyDescent="0.25">
      <c r="A1029" t="s">
        <v>7</v>
      </c>
      <c r="B1029" t="s">
        <v>20</v>
      </c>
      <c r="C1029" t="s">
        <v>13</v>
      </c>
      <c r="D1029" t="s">
        <v>14</v>
      </c>
      <c r="E1029">
        <v>86</v>
      </c>
      <c r="F1029">
        <v>26584</v>
      </c>
      <c r="G1029" s="1">
        <v>44982.433969907404</v>
      </c>
    </row>
    <row r="1030" spans="1:7" x14ac:dyDescent="0.25">
      <c r="A1030" t="s">
        <v>7</v>
      </c>
      <c r="B1030" t="s">
        <v>18</v>
      </c>
      <c r="C1030" t="s">
        <v>12</v>
      </c>
      <c r="D1030" t="s">
        <v>10</v>
      </c>
      <c r="E1030">
        <v>57</v>
      </c>
      <c r="F1030">
        <v>26583</v>
      </c>
      <c r="G1030" s="1">
        <v>44982.433564814812</v>
      </c>
    </row>
    <row r="1031" spans="1:7" x14ac:dyDescent="0.25">
      <c r="A1031" t="s">
        <v>11</v>
      </c>
      <c r="C1031" t="s">
        <v>13</v>
      </c>
      <c r="D1031" t="s">
        <v>14</v>
      </c>
      <c r="E1031" t="s">
        <v>26</v>
      </c>
      <c r="F1031">
        <v>26582</v>
      </c>
      <c r="G1031" s="1">
        <v>44982.433449074073</v>
      </c>
    </row>
    <row r="1032" spans="1:7" x14ac:dyDescent="0.25">
      <c r="A1032" t="s">
        <v>7</v>
      </c>
      <c r="B1032" t="s">
        <v>20</v>
      </c>
      <c r="C1032" t="s">
        <v>24</v>
      </c>
      <c r="D1032" t="s">
        <v>10</v>
      </c>
      <c r="E1032">
        <v>71</v>
      </c>
      <c r="F1032">
        <v>26581</v>
      </c>
      <c r="G1032" s="1">
        <v>44982.433449074073</v>
      </c>
    </row>
    <row r="1033" spans="1:7" x14ac:dyDescent="0.25">
      <c r="A1033" t="s">
        <v>7</v>
      </c>
      <c r="B1033" t="s">
        <v>23</v>
      </c>
      <c r="C1033" t="s">
        <v>12</v>
      </c>
      <c r="D1033" t="s">
        <v>10</v>
      </c>
      <c r="E1033" t="s">
        <v>15</v>
      </c>
      <c r="F1033">
        <v>26580</v>
      </c>
      <c r="G1033" s="1">
        <v>44982.433194444442</v>
      </c>
    </row>
    <row r="1034" spans="1:7" x14ac:dyDescent="0.25">
      <c r="A1034" t="s">
        <v>21</v>
      </c>
      <c r="B1034" t="s">
        <v>16</v>
      </c>
      <c r="C1034" t="s">
        <v>13</v>
      </c>
      <c r="D1034" t="s">
        <v>10</v>
      </c>
      <c r="E1034" t="s">
        <v>15</v>
      </c>
      <c r="F1034">
        <v>26579</v>
      </c>
      <c r="G1034" s="1">
        <v>44982.433182870373</v>
      </c>
    </row>
    <row r="1035" spans="1:7" x14ac:dyDescent="0.25">
      <c r="A1035" t="s">
        <v>7</v>
      </c>
      <c r="B1035" t="s">
        <v>23</v>
      </c>
      <c r="C1035" t="s">
        <v>13</v>
      </c>
      <c r="D1035" t="s">
        <v>14</v>
      </c>
      <c r="E1035">
        <v>73</v>
      </c>
      <c r="F1035">
        <v>26578</v>
      </c>
      <c r="G1035" s="1">
        <v>44982.43310185185</v>
      </c>
    </row>
    <row r="1036" spans="1:7" x14ac:dyDescent="0.25">
      <c r="A1036" t="s">
        <v>11</v>
      </c>
      <c r="C1036" t="s">
        <v>13</v>
      </c>
      <c r="D1036" t="s">
        <v>10</v>
      </c>
      <c r="E1036" t="s">
        <v>15</v>
      </c>
      <c r="F1036">
        <v>26577</v>
      </c>
      <c r="G1036" s="1">
        <v>44982.432997685188</v>
      </c>
    </row>
    <row r="1037" spans="1:7" x14ac:dyDescent="0.25">
      <c r="A1037" t="s">
        <v>11</v>
      </c>
      <c r="C1037" t="s">
        <v>13</v>
      </c>
      <c r="D1037" t="s">
        <v>14</v>
      </c>
      <c r="E1037">
        <v>1</v>
      </c>
      <c r="F1037">
        <v>26576</v>
      </c>
      <c r="G1037" s="1">
        <v>44982.432916666665</v>
      </c>
    </row>
    <row r="1038" spans="1:7" x14ac:dyDescent="0.25">
      <c r="A1038" t="s">
        <v>11</v>
      </c>
      <c r="C1038" t="s">
        <v>24</v>
      </c>
      <c r="D1038" t="s">
        <v>10</v>
      </c>
      <c r="E1038">
        <v>73</v>
      </c>
      <c r="F1038">
        <v>26575</v>
      </c>
      <c r="G1038" s="1">
        <v>44982.432800925926</v>
      </c>
    </row>
    <row r="1039" spans="1:7" x14ac:dyDescent="0.25">
      <c r="A1039" t="s">
        <v>7</v>
      </c>
      <c r="B1039" t="s">
        <v>16</v>
      </c>
      <c r="C1039" t="s">
        <v>16</v>
      </c>
      <c r="D1039" t="s">
        <v>10</v>
      </c>
      <c r="E1039" t="s">
        <v>29</v>
      </c>
      <c r="F1039">
        <v>26574</v>
      </c>
      <c r="G1039" s="1">
        <v>44982.432592592595</v>
      </c>
    </row>
    <row r="1040" spans="1:7" x14ac:dyDescent="0.25">
      <c r="A1040" t="s">
        <v>11</v>
      </c>
      <c r="C1040" t="s">
        <v>13</v>
      </c>
      <c r="D1040" t="s">
        <v>14</v>
      </c>
      <c r="E1040">
        <v>73</v>
      </c>
      <c r="F1040">
        <v>26573</v>
      </c>
      <c r="G1040" s="1">
        <v>44982.432395833333</v>
      </c>
    </row>
    <row r="1041" spans="1:7" x14ac:dyDescent="0.25">
      <c r="A1041" t="s">
        <v>11</v>
      </c>
      <c r="C1041" t="s">
        <v>13</v>
      </c>
      <c r="D1041" t="s">
        <v>14</v>
      </c>
      <c r="E1041" t="s">
        <v>29</v>
      </c>
      <c r="F1041">
        <v>26572</v>
      </c>
      <c r="G1041" s="1">
        <v>44982.432118055556</v>
      </c>
    </row>
    <row r="1042" spans="1:7" x14ac:dyDescent="0.25">
      <c r="A1042" t="s">
        <v>7</v>
      </c>
      <c r="B1042" t="s">
        <v>20</v>
      </c>
      <c r="C1042" t="s">
        <v>24</v>
      </c>
      <c r="D1042" t="s">
        <v>10</v>
      </c>
      <c r="E1042">
        <v>73</v>
      </c>
      <c r="F1042">
        <v>26571</v>
      </c>
      <c r="G1042" s="1">
        <v>44982.432060185187</v>
      </c>
    </row>
    <row r="1043" spans="1:7" x14ac:dyDescent="0.25">
      <c r="A1043" t="s">
        <v>21</v>
      </c>
      <c r="B1043" t="s">
        <v>20</v>
      </c>
      <c r="C1043" t="s">
        <v>24</v>
      </c>
      <c r="D1043" t="s">
        <v>10</v>
      </c>
      <c r="E1043" t="s">
        <v>28</v>
      </c>
      <c r="F1043">
        <v>26570</v>
      </c>
      <c r="G1043" s="1">
        <v>44982.432060185187</v>
      </c>
    </row>
    <row r="1044" spans="1:7" x14ac:dyDescent="0.25">
      <c r="A1044" t="s">
        <v>7</v>
      </c>
      <c r="B1044" t="s">
        <v>18</v>
      </c>
      <c r="C1044" t="s">
        <v>12</v>
      </c>
      <c r="D1044" t="s">
        <v>10</v>
      </c>
      <c r="E1044">
        <v>71</v>
      </c>
      <c r="F1044">
        <v>26569</v>
      </c>
      <c r="G1044" s="1">
        <v>44982.432060185187</v>
      </c>
    </row>
    <row r="1045" spans="1:7" x14ac:dyDescent="0.25">
      <c r="A1045" t="s">
        <v>7</v>
      </c>
      <c r="B1045" t="s">
        <v>16</v>
      </c>
      <c r="C1045" t="s">
        <v>12</v>
      </c>
      <c r="D1045" t="s">
        <v>10</v>
      </c>
      <c r="E1045">
        <v>1</v>
      </c>
      <c r="F1045">
        <v>26568</v>
      </c>
      <c r="G1045" s="1">
        <v>44982.431990740741</v>
      </c>
    </row>
    <row r="1046" spans="1:7" x14ac:dyDescent="0.25">
      <c r="A1046" t="s">
        <v>11</v>
      </c>
      <c r="C1046" t="s">
        <v>24</v>
      </c>
      <c r="D1046" t="s">
        <v>10</v>
      </c>
      <c r="E1046">
        <v>70</v>
      </c>
      <c r="F1046">
        <v>26567</v>
      </c>
      <c r="G1046" s="1">
        <v>44982.431828703702</v>
      </c>
    </row>
    <row r="1047" spans="1:7" x14ac:dyDescent="0.25">
      <c r="A1047" t="s">
        <v>11</v>
      </c>
      <c r="C1047" t="s">
        <v>13</v>
      </c>
      <c r="D1047" t="s">
        <v>14</v>
      </c>
      <c r="E1047" t="s">
        <v>29</v>
      </c>
      <c r="F1047">
        <v>26566</v>
      </c>
      <c r="G1047" s="1">
        <v>44982.431805555556</v>
      </c>
    </row>
    <row r="1048" spans="1:7" x14ac:dyDescent="0.25">
      <c r="A1048" t="s">
        <v>11</v>
      </c>
      <c r="C1048" t="s">
        <v>13</v>
      </c>
      <c r="D1048" t="s">
        <v>14</v>
      </c>
      <c r="E1048">
        <v>86</v>
      </c>
      <c r="F1048">
        <v>26565</v>
      </c>
      <c r="G1048" s="1">
        <v>44982.431759259256</v>
      </c>
    </row>
    <row r="1049" spans="1:7" x14ac:dyDescent="0.25">
      <c r="A1049" t="s">
        <v>11</v>
      </c>
      <c r="C1049" t="s">
        <v>24</v>
      </c>
      <c r="D1049" t="s">
        <v>10</v>
      </c>
      <c r="E1049">
        <v>78</v>
      </c>
      <c r="F1049">
        <v>26564</v>
      </c>
      <c r="G1049" s="1">
        <v>44982.431747685187</v>
      </c>
    </row>
    <row r="1050" spans="1:7" x14ac:dyDescent="0.25">
      <c r="A1050" t="s">
        <v>7</v>
      </c>
      <c r="B1050" t="s">
        <v>20</v>
      </c>
      <c r="C1050" t="s">
        <v>24</v>
      </c>
      <c r="D1050" t="s">
        <v>10</v>
      </c>
      <c r="E1050">
        <v>73</v>
      </c>
      <c r="F1050">
        <v>26563</v>
      </c>
      <c r="G1050" s="1">
        <v>44982.43173611111</v>
      </c>
    </row>
    <row r="1051" spans="1:7" x14ac:dyDescent="0.25">
      <c r="A1051" t="s">
        <v>21</v>
      </c>
      <c r="B1051" t="s">
        <v>20</v>
      </c>
      <c r="C1051" t="s">
        <v>24</v>
      </c>
      <c r="D1051" t="s">
        <v>10</v>
      </c>
      <c r="E1051">
        <v>71</v>
      </c>
      <c r="F1051">
        <v>26562</v>
      </c>
      <c r="G1051" s="1">
        <v>44982.431550925925</v>
      </c>
    </row>
    <row r="1052" spans="1:7" x14ac:dyDescent="0.25">
      <c r="A1052" t="s">
        <v>11</v>
      </c>
      <c r="C1052" t="s">
        <v>13</v>
      </c>
      <c r="D1052" t="s">
        <v>14</v>
      </c>
      <c r="E1052">
        <v>71</v>
      </c>
      <c r="F1052">
        <v>26561</v>
      </c>
      <c r="G1052" s="1">
        <v>44982.431469907409</v>
      </c>
    </row>
    <row r="1053" spans="1:7" x14ac:dyDescent="0.25">
      <c r="A1053" t="s">
        <v>11</v>
      </c>
      <c r="C1053" t="s">
        <v>24</v>
      </c>
      <c r="D1053" t="s">
        <v>10</v>
      </c>
      <c r="E1053">
        <v>86</v>
      </c>
      <c r="F1053">
        <v>26560</v>
      </c>
      <c r="G1053" s="1">
        <v>44982.431157407409</v>
      </c>
    </row>
    <row r="1054" spans="1:7" x14ac:dyDescent="0.25">
      <c r="A1054" t="s">
        <v>21</v>
      </c>
      <c r="B1054" t="s">
        <v>16</v>
      </c>
      <c r="C1054" t="s">
        <v>24</v>
      </c>
      <c r="D1054" t="s">
        <v>10</v>
      </c>
      <c r="E1054" t="s">
        <v>15</v>
      </c>
      <c r="F1054">
        <v>26559</v>
      </c>
      <c r="G1054" s="1">
        <v>44982.43105324074</v>
      </c>
    </row>
    <row r="1055" spans="1:7" x14ac:dyDescent="0.25">
      <c r="A1055" t="s">
        <v>11</v>
      </c>
      <c r="C1055" t="s">
        <v>24</v>
      </c>
      <c r="D1055" t="s">
        <v>10</v>
      </c>
      <c r="E1055">
        <v>64</v>
      </c>
      <c r="F1055">
        <v>26558</v>
      </c>
      <c r="G1055" s="1">
        <v>44982.43105324074</v>
      </c>
    </row>
    <row r="1056" spans="1:7" x14ac:dyDescent="0.25">
      <c r="A1056" t="s">
        <v>11</v>
      </c>
      <c r="C1056" t="s">
        <v>9</v>
      </c>
      <c r="D1056" t="s">
        <v>14</v>
      </c>
      <c r="E1056">
        <v>1</v>
      </c>
      <c r="F1056">
        <v>26557</v>
      </c>
      <c r="G1056" s="1">
        <v>44982.430983796294</v>
      </c>
    </row>
    <row r="1057" spans="1:7" x14ac:dyDescent="0.25">
      <c r="A1057" t="s">
        <v>11</v>
      </c>
      <c r="C1057" t="s">
        <v>13</v>
      </c>
      <c r="D1057" t="s">
        <v>14</v>
      </c>
      <c r="E1057">
        <v>86</v>
      </c>
      <c r="F1057">
        <v>26556</v>
      </c>
      <c r="G1057" s="1">
        <v>44982.430902777778</v>
      </c>
    </row>
    <row r="1058" spans="1:7" x14ac:dyDescent="0.25">
      <c r="A1058" t="s">
        <v>7</v>
      </c>
      <c r="B1058" t="s">
        <v>23</v>
      </c>
      <c r="C1058" t="s">
        <v>13</v>
      </c>
      <c r="D1058" t="s">
        <v>14</v>
      </c>
      <c r="E1058">
        <v>64</v>
      </c>
      <c r="F1058">
        <v>26555</v>
      </c>
      <c r="G1058" s="1">
        <v>44982.430752314816</v>
      </c>
    </row>
    <row r="1059" spans="1:7" x14ac:dyDescent="0.25">
      <c r="A1059" t="s">
        <v>7</v>
      </c>
      <c r="B1059" t="s">
        <v>22</v>
      </c>
      <c r="C1059" t="s">
        <v>13</v>
      </c>
      <c r="D1059" t="s">
        <v>14</v>
      </c>
      <c r="E1059">
        <v>57</v>
      </c>
      <c r="F1059">
        <v>26554</v>
      </c>
      <c r="G1059" s="1">
        <v>44982.430706018517</v>
      </c>
    </row>
    <row r="1060" spans="1:7" x14ac:dyDescent="0.25">
      <c r="A1060" t="s">
        <v>21</v>
      </c>
      <c r="B1060" t="s">
        <v>22</v>
      </c>
      <c r="C1060" t="s">
        <v>12</v>
      </c>
      <c r="D1060" t="s">
        <v>14</v>
      </c>
      <c r="E1060">
        <v>73</v>
      </c>
      <c r="F1060">
        <v>26553</v>
      </c>
      <c r="G1060" s="1">
        <v>44982.43068287037</v>
      </c>
    </row>
    <row r="1061" spans="1:7" x14ac:dyDescent="0.25">
      <c r="A1061" t="s">
        <v>11</v>
      </c>
      <c r="C1061" t="s">
        <v>13</v>
      </c>
      <c r="D1061" t="s">
        <v>10</v>
      </c>
      <c r="E1061">
        <v>71</v>
      </c>
      <c r="F1061">
        <v>26552</v>
      </c>
      <c r="G1061" s="1">
        <v>44982.430532407408</v>
      </c>
    </row>
    <row r="1062" spans="1:7" x14ac:dyDescent="0.25">
      <c r="A1062" t="s">
        <v>11</v>
      </c>
      <c r="C1062" t="s">
        <v>12</v>
      </c>
      <c r="D1062" t="s">
        <v>14</v>
      </c>
      <c r="E1062">
        <v>1</v>
      </c>
      <c r="F1062">
        <v>26551</v>
      </c>
      <c r="G1062" s="1">
        <v>44982.43037037037</v>
      </c>
    </row>
    <row r="1063" spans="1:7" x14ac:dyDescent="0.25">
      <c r="A1063" t="s">
        <v>11</v>
      </c>
      <c r="C1063" t="s">
        <v>9</v>
      </c>
      <c r="D1063" t="s">
        <v>14</v>
      </c>
      <c r="E1063">
        <v>55</v>
      </c>
      <c r="F1063">
        <v>26550</v>
      </c>
      <c r="G1063" s="1">
        <v>44982.429988425924</v>
      </c>
    </row>
    <row r="1064" spans="1:7" x14ac:dyDescent="0.25">
      <c r="A1064" t="s">
        <v>11</v>
      </c>
      <c r="C1064" t="s">
        <v>13</v>
      </c>
      <c r="D1064" t="s">
        <v>14</v>
      </c>
      <c r="E1064">
        <v>66</v>
      </c>
      <c r="F1064">
        <v>26549</v>
      </c>
      <c r="G1064" s="1">
        <v>44982.429780092592</v>
      </c>
    </row>
    <row r="1065" spans="1:7" x14ac:dyDescent="0.25">
      <c r="A1065" t="s">
        <v>21</v>
      </c>
      <c r="B1065" t="s">
        <v>20</v>
      </c>
      <c r="C1065" t="s">
        <v>13</v>
      </c>
      <c r="D1065" t="s">
        <v>10</v>
      </c>
      <c r="E1065" t="s">
        <v>29</v>
      </c>
      <c r="F1065">
        <v>26548</v>
      </c>
      <c r="G1065" s="1">
        <v>44982.428576388891</v>
      </c>
    </row>
    <row r="1066" spans="1:7" x14ac:dyDescent="0.25">
      <c r="A1066" t="s">
        <v>21</v>
      </c>
      <c r="B1066" t="s">
        <v>18</v>
      </c>
      <c r="C1066" t="s">
        <v>12</v>
      </c>
      <c r="D1066" t="s">
        <v>10</v>
      </c>
      <c r="E1066" t="s">
        <v>29</v>
      </c>
      <c r="F1066">
        <v>26547</v>
      </c>
      <c r="G1066" s="1">
        <v>44982.428460648145</v>
      </c>
    </row>
    <row r="1067" spans="1:7" x14ac:dyDescent="0.25">
      <c r="A1067" t="s">
        <v>21</v>
      </c>
      <c r="B1067" t="s">
        <v>23</v>
      </c>
      <c r="C1067" t="s">
        <v>13</v>
      </c>
      <c r="E1067" t="s">
        <v>26</v>
      </c>
      <c r="F1067">
        <v>26546</v>
      </c>
      <c r="G1067" s="1">
        <v>44982.428449074076</v>
      </c>
    </row>
    <row r="1068" spans="1:7" x14ac:dyDescent="0.25">
      <c r="A1068" t="s">
        <v>7</v>
      </c>
      <c r="B1068" t="s">
        <v>18</v>
      </c>
      <c r="C1068" t="s">
        <v>12</v>
      </c>
      <c r="D1068" t="s">
        <v>10</v>
      </c>
      <c r="E1068" t="s">
        <v>26</v>
      </c>
      <c r="F1068">
        <v>26545</v>
      </c>
      <c r="G1068" s="1">
        <v>44982.428368055553</v>
      </c>
    </row>
    <row r="1069" spans="1:7" x14ac:dyDescent="0.25">
      <c r="A1069" t="s">
        <v>21</v>
      </c>
      <c r="B1069" t="s">
        <v>20</v>
      </c>
      <c r="C1069" t="s">
        <v>12</v>
      </c>
      <c r="D1069" t="s">
        <v>10</v>
      </c>
      <c r="E1069">
        <v>71</v>
      </c>
      <c r="F1069">
        <v>26544</v>
      </c>
      <c r="G1069" s="1">
        <v>44982.428344907406</v>
      </c>
    </row>
    <row r="1070" spans="1:7" x14ac:dyDescent="0.25">
      <c r="A1070" t="s">
        <v>21</v>
      </c>
      <c r="B1070" t="s">
        <v>23</v>
      </c>
      <c r="C1070" t="s">
        <v>24</v>
      </c>
      <c r="D1070" t="s">
        <v>14</v>
      </c>
      <c r="E1070">
        <v>73</v>
      </c>
      <c r="F1070">
        <v>26543</v>
      </c>
      <c r="G1070" s="1">
        <v>44982.428310185183</v>
      </c>
    </row>
    <row r="1071" spans="1:7" x14ac:dyDescent="0.25">
      <c r="A1071" t="s">
        <v>11</v>
      </c>
      <c r="C1071" t="s">
        <v>13</v>
      </c>
      <c r="D1071" t="s">
        <v>14</v>
      </c>
      <c r="E1071">
        <v>55</v>
      </c>
      <c r="F1071">
        <v>26542</v>
      </c>
      <c r="G1071" s="1">
        <v>44982.42759259259</v>
      </c>
    </row>
    <row r="1072" spans="1:7" x14ac:dyDescent="0.25">
      <c r="A1072" t="s">
        <v>11</v>
      </c>
      <c r="C1072" t="s">
        <v>12</v>
      </c>
      <c r="D1072" t="s">
        <v>10</v>
      </c>
      <c r="E1072">
        <v>86</v>
      </c>
      <c r="F1072">
        <v>26541</v>
      </c>
      <c r="G1072" s="1">
        <v>44982.427499999998</v>
      </c>
    </row>
    <row r="1073" spans="1:7" x14ac:dyDescent="0.25">
      <c r="A1073" t="s">
        <v>21</v>
      </c>
      <c r="B1073" t="s">
        <v>20</v>
      </c>
      <c r="C1073" t="s">
        <v>24</v>
      </c>
      <c r="E1073">
        <v>71</v>
      </c>
      <c r="F1073">
        <v>26540</v>
      </c>
      <c r="G1073" s="1">
        <v>44982.427488425928</v>
      </c>
    </row>
    <row r="1074" spans="1:7" x14ac:dyDescent="0.25">
      <c r="A1074" t="s">
        <v>11</v>
      </c>
      <c r="C1074" t="s">
        <v>13</v>
      </c>
      <c r="D1074" t="s">
        <v>14</v>
      </c>
      <c r="E1074">
        <v>73</v>
      </c>
      <c r="F1074">
        <v>26539</v>
      </c>
      <c r="G1074" s="1">
        <v>44982.427303240744</v>
      </c>
    </row>
    <row r="1075" spans="1:7" x14ac:dyDescent="0.25">
      <c r="A1075" t="s">
        <v>11</v>
      </c>
      <c r="C1075" t="s">
        <v>16</v>
      </c>
      <c r="D1075" t="s">
        <v>14</v>
      </c>
      <c r="E1075">
        <v>70</v>
      </c>
      <c r="F1075">
        <v>26538</v>
      </c>
      <c r="G1075" s="1">
        <v>44982.427222222221</v>
      </c>
    </row>
    <row r="1076" spans="1:7" x14ac:dyDescent="0.25">
      <c r="A1076" t="s">
        <v>21</v>
      </c>
      <c r="B1076" t="s">
        <v>20</v>
      </c>
      <c r="C1076" t="s">
        <v>9</v>
      </c>
      <c r="D1076" t="s">
        <v>10</v>
      </c>
      <c r="E1076">
        <v>71</v>
      </c>
      <c r="F1076">
        <v>26537</v>
      </c>
      <c r="G1076" s="1">
        <v>44982.427094907405</v>
      </c>
    </row>
    <row r="1077" spans="1:7" x14ac:dyDescent="0.25">
      <c r="A1077" t="s">
        <v>7</v>
      </c>
      <c r="B1077" t="s">
        <v>20</v>
      </c>
      <c r="C1077" t="s">
        <v>24</v>
      </c>
      <c r="D1077" t="s">
        <v>10</v>
      </c>
      <c r="E1077">
        <v>73</v>
      </c>
      <c r="F1077">
        <v>26536</v>
      </c>
      <c r="G1077" s="1">
        <v>44982.42695601852</v>
      </c>
    </row>
    <row r="1078" spans="1:7" x14ac:dyDescent="0.25">
      <c r="A1078" t="s">
        <v>7</v>
      </c>
      <c r="B1078" t="s">
        <v>20</v>
      </c>
      <c r="C1078" t="s">
        <v>24</v>
      </c>
      <c r="D1078" t="s">
        <v>10</v>
      </c>
      <c r="E1078">
        <v>71</v>
      </c>
      <c r="F1078">
        <v>26535</v>
      </c>
      <c r="G1078" s="1">
        <v>44982.426921296297</v>
      </c>
    </row>
    <row r="1079" spans="1:7" x14ac:dyDescent="0.25">
      <c r="A1079" t="s">
        <v>11</v>
      </c>
      <c r="C1079" t="s">
        <v>16</v>
      </c>
      <c r="D1079" t="s">
        <v>10</v>
      </c>
      <c r="E1079" t="s">
        <v>15</v>
      </c>
      <c r="F1079">
        <v>26534</v>
      </c>
      <c r="G1079" s="1">
        <v>44982.426805555559</v>
      </c>
    </row>
    <row r="1080" spans="1:7" x14ac:dyDescent="0.25">
      <c r="A1080" t="s">
        <v>7</v>
      </c>
      <c r="B1080" t="s">
        <v>18</v>
      </c>
      <c r="C1080" t="s">
        <v>12</v>
      </c>
      <c r="D1080" t="s">
        <v>10</v>
      </c>
      <c r="E1080">
        <v>71</v>
      </c>
      <c r="F1080">
        <v>26533</v>
      </c>
      <c r="G1080" s="1">
        <v>44982.426793981482</v>
      </c>
    </row>
    <row r="1081" spans="1:7" x14ac:dyDescent="0.25">
      <c r="A1081" t="s">
        <v>7</v>
      </c>
      <c r="B1081" t="s">
        <v>23</v>
      </c>
      <c r="C1081" t="s">
        <v>24</v>
      </c>
      <c r="D1081" t="s">
        <v>14</v>
      </c>
      <c r="E1081">
        <v>73</v>
      </c>
      <c r="F1081">
        <v>26532</v>
      </c>
      <c r="G1081" s="1">
        <v>44982.426712962966</v>
      </c>
    </row>
    <row r="1082" spans="1:7" x14ac:dyDescent="0.25">
      <c r="A1082" t="s">
        <v>11</v>
      </c>
      <c r="C1082" t="s">
        <v>24</v>
      </c>
      <c r="D1082" t="s">
        <v>10</v>
      </c>
      <c r="E1082">
        <v>39</v>
      </c>
      <c r="F1082">
        <v>26531</v>
      </c>
      <c r="G1082" s="1">
        <v>44982.426585648151</v>
      </c>
    </row>
    <row r="1083" spans="1:7" x14ac:dyDescent="0.25">
      <c r="A1083" t="s">
        <v>21</v>
      </c>
      <c r="B1083" t="s">
        <v>20</v>
      </c>
      <c r="C1083" t="s">
        <v>12</v>
      </c>
      <c r="D1083" t="s">
        <v>14</v>
      </c>
      <c r="E1083">
        <v>78</v>
      </c>
      <c r="F1083">
        <v>26530</v>
      </c>
      <c r="G1083" s="1">
        <v>44982.426574074074</v>
      </c>
    </row>
    <row r="1084" spans="1:7" x14ac:dyDescent="0.25">
      <c r="A1084" t="s">
        <v>7</v>
      </c>
      <c r="B1084" t="s">
        <v>23</v>
      </c>
      <c r="C1084" t="s">
        <v>13</v>
      </c>
      <c r="D1084" t="s">
        <v>14</v>
      </c>
      <c r="E1084">
        <v>73</v>
      </c>
      <c r="F1084">
        <v>26529</v>
      </c>
      <c r="G1084" s="1">
        <v>44982.426562499997</v>
      </c>
    </row>
    <row r="1085" spans="1:7" x14ac:dyDescent="0.25">
      <c r="A1085" t="s">
        <v>17</v>
      </c>
      <c r="C1085" t="s">
        <v>13</v>
      </c>
      <c r="D1085" t="s">
        <v>10</v>
      </c>
      <c r="E1085">
        <v>78</v>
      </c>
      <c r="F1085">
        <v>26528</v>
      </c>
      <c r="G1085" s="1">
        <v>44982.425937499997</v>
      </c>
    </row>
    <row r="1086" spans="1:7" x14ac:dyDescent="0.25">
      <c r="A1086" t="s">
        <v>7</v>
      </c>
      <c r="B1086" t="s">
        <v>22</v>
      </c>
      <c r="C1086" t="s">
        <v>13</v>
      </c>
      <c r="E1086">
        <v>71</v>
      </c>
      <c r="F1086">
        <v>26527</v>
      </c>
      <c r="G1086" s="1">
        <v>44982.42591435185</v>
      </c>
    </row>
    <row r="1087" spans="1:7" x14ac:dyDescent="0.25">
      <c r="A1087" t="s">
        <v>7</v>
      </c>
      <c r="B1087" t="s">
        <v>23</v>
      </c>
      <c r="C1087" t="s">
        <v>13</v>
      </c>
      <c r="D1087" t="s">
        <v>14</v>
      </c>
      <c r="E1087" t="s">
        <v>15</v>
      </c>
      <c r="F1087">
        <v>26526</v>
      </c>
      <c r="G1087" s="1">
        <v>44982.425868055558</v>
      </c>
    </row>
    <row r="1088" spans="1:7" x14ac:dyDescent="0.25">
      <c r="A1088" t="s">
        <v>7</v>
      </c>
      <c r="B1088" t="s">
        <v>23</v>
      </c>
      <c r="C1088" t="s">
        <v>13</v>
      </c>
      <c r="D1088" t="s">
        <v>14</v>
      </c>
      <c r="E1088">
        <v>86</v>
      </c>
      <c r="F1088">
        <v>26525</v>
      </c>
      <c r="G1088" s="1">
        <v>44982.425659722219</v>
      </c>
    </row>
    <row r="1089" spans="1:7" x14ac:dyDescent="0.25">
      <c r="A1089" t="s">
        <v>7</v>
      </c>
      <c r="B1089" t="s">
        <v>20</v>
      </c>
      <c r="C1089" t="s">
        <v>9</v>
      </c>
      <c r="D1089" t="s">
        <v>10</v>
      </c>
      <c r="E1089">
        <v>39</v>
      </c>
      <c r="F1089">
        <v>26524</v>
      </c>
      <c r="G1089" s="1">
        <v>44982.425497685188</v>
      </c>
    </row>
    <row r="1090" spans="1:7" x14ac:dyDescent="0.25">
      <c r="A1090" t="s">
        <v>7</v>
      </c>
      <c r="B1090" t="s">
        <v>20</v>
      </c>
      <c r="C1090" t="s">
        <v>24</v>
      </c>
      <c r="D1090" t="s">
        <v>10</v>
      </c>
      <c r="E1090">
        <v>71</v>
      </c>
      <c r="F1090">
        <v>26523</v>
      </c>
      <c r="G1090" s="1">
        <v>44982.425393518519</v>
      </c>
    </row>
    <row r="1091" spans="1:7" x14ac:dyDescent="0.25">
      <c r="A1091" t="s">
        <v>11</v>
      </c>
      <c r="C1091" t="s">
        <v>13</v>
      </c>
      <c r="D1091" t="s">
        <v>14</v>
      </c>
      <c r="E1091">
        <v>1</v>
      </c>
      <c r="F1091">
        <v>26522</v>
      </c>
      <c r="G1091" s="1">
        <v>44982.425358796296</v>
      </c>
    </row>
    <row r="1092" spans="1:7" x14ac:dyDescent="0.25">
      <c r="A1092" t="s">
        <v>7</v>
      </c>
      <c r="B1092" t="s">
        <v>20</v>
      </c>
      <c r="C1092" t="s">
        <v>9</v>
      </c>
      <c r="D1092" t="s">
        <v>14</v>
      </c>
      <c r="E1092">
        <v>78</v>
      </c>
      <c r="F1092">
        <v>26521</v>
      </c>
      <c r="G1092" s="1">
        <v>44982.425196759257</v>
      </c>
    </row>
    <row r="1093" spans="1:7" x14ac:dyDescent="0.25">
      <c r="A1093" t="s">
        <v>7</v>
      </c>
      <c r="B1093" t="s">
        <v>20</v>
      </c>
      <c r="C1093" t="s">
        <v>13</v>
      </c>
      <c r="D1093" t="s">
        <v>14</v>
      </c>
      <c r="E1093">
        <v>57</v>
      </c>
      <c r="F1093">
        <v>26520</v>
      </c>
      <c r="G1093" s="1">
        <v>44982.425069444442</v>
      </c>
    </row>
    <row r="1094" spans="1:7" x14ac:dyDescent="0.25">
      <c r="A1094" t="s">
        <v>11</v>
      </c>
      <c r="C1094" t="s">
        <v>24</v>
      </c>
      <c r="D1094" t="s">
        <v>14</v>
      </c>
      <c r="E1094">
        <v>73</v>
      </c>
      <c r="F1094">
        <v>26519</v>
      </c>
      <c r="G1094" s="1">
        <v>44982.425034722219</v>
      </c>
    </row>
    <row r="1095" spans="1:7" x14ac:dyDescent="0.25">
      <c r="A1095" t="s">
        <v>11</v>
      </c>
      <c r="C1095" t="s">
        <v>12</v>
      </c>
      <c r="D1095" t="s">
        <v>14</v>
      </c>
      <c r="E1095">
        <v>71</v>
      </c>
      <c r="F1095">
        <v>26518</v>
      </c>
      <c r="G1095" s="1">
        <v>44982.42496527778</v>
      </c>
    </row>
    <row r="1096" spans="1:7" x14ac:dyDescent="0.25">
      <c r="A1096" t="s">
        <v>11</v>
      </c>
      <c r="C1096" t="s">
        <v>12</v>
      </c>
      <c r="D1096" t="s">
        <v>10</v>
      </c>
      <c r="E1096">
        <v>73</v>
      </c>
      <c r="F1096">
        <v>26517</v>
      </c>
      <c r="G1096" s="1">
        <v>44982.424953703703</v>
      </c>
    </row>
    <row r="1097" spans="1:7" x14ac:dyDescent="0.25">
      <c r="A1097" t="s">
        <v>11</v>
      </c>
      <c r="C1097" t="s">
        <v>13</v>
      </c>
      <c r="D1097" t="s">
        <v>14</v>
      </c>
      <c r="E1097">
        <v>73</v>
      </c>
      <c r="F1097">
        <v>26516</v>
      </c>
      <c r="G1097" s="1">
        <v>44982.424687500003</v>
      </c>
    </row>
    <row r="1098" spans="1:7" x14ac:dyDescent="0.25">
      <c r="A1098" t="s">
        <v>7</v>
      </c>
      <c r="B1098" t="s">
        <v>20</v>
      </c>
      <c r="C1098" t="s">
        <v>24</v>
      </c>
      <c r="D1098" t="s">
        <v>14</v>
      </c>
      <c r="E1098">
        <v>73</v>
      </c>
      <c r="F1098">
        <v>26515</v>
      </c>
      <c r="G1098" s="1">
        <v>44982.424305555556</v>
      </c>
    </row>
    <row r="1099" spans="1:7" x14ac:dyDescent="0.25">
      <c r="A1099" t="s">
        <v>11</v>
      </c>
      <c r="C1099" t="s">
        <v>24</v>
      </c>
      <c r="D1099" t="s">
        <v>14</v>
      </c>
      <c r="E1099">
        <v>39</v>
      </c>
      <c r="F1099">
        <v>26514</v>
      </c>
      <c r="G1099" s="1">
        <v>44982.424259259256</v>
      </c>
    </row>
    <row r="1100" spans="1:7" x14ac:dyDescent="0.25">
      <c r="A1100" t="s">
        <v>7</v>
      </c>
      <c r="B1100" t="s">
        <v>8</v>
      </c>
      <c r="C1100" t="s">
        <v>9</v>
      </c>
      <c r="D1100" t="s">
        <v>14</v>
      </c>
      <c r="E1100">
        <v>55</v>
      </c>
      <c r="F1100">
        <v>26513</v>
      </c>
      <c r="G1100" s="1">
        <v>44982.42423611111</v>
      </c>
    </row>
    <row r="1101" spans="1:7" x14ac:dyDescent="0.25">
      <c r="A1101" t="s">
        <v>17</v>
      </c>
      <c r="C1101" t="s">
        <v>13</v>
      </c>
      <c r="D1101" t="s">
        <v>10</v>
      </c>
      <c r="E1101">
        <v>57</v>
      </c>
      <c r="F1101">
        <v>26512</v>
      </c>
      <c r="G1101" s="1">
        <v>44982.42423611111</v>
      </c>
    </row>
    <row r="1102" spans="1:7" x14ac:dyDescent="0.25">
      <c r="A1102" t="s">
        <v>21</v>
      </c>
      <c r="B1102" t="s">
        <v>22</v>
      </c>
      <c r="C1102" t="s">
        <v>16</v>
      </c>
      <c r="D1102" t="s">
        <v>10</v>
      </c>
      <c r="E1102">
        <v>73</v>
      </c>
      <c r="F1102">
        <v>26511</v>
      </c>
      <c r="G1102" s="1">
        <v>44982.424212962964</v>
      </c>
    </row>
    <row r="1103" spans="1:7" x14ac:dyDescent="0.25">
      <c r="A1103" t="s">
        <v>7</v>
      </c>
      <c r="B1103" t="s">
        <v>20</v>
      </c>
      <c r="C1103" t="s">
        <v>9</v>
      </c>
      <c r="D1103" t="s">
        <v>10</v>
      </c>
      <c r="E1103" t="s">
        <v>29</v>
      </c>
      <c r="F1103">
        <v>26510</v>
      </c>
      <c r="G1103" s="1">
        <v>44982.424050925925</v>
      </c>
    </row>
    <row r="1104" spans="1:7" x14ac:dyDescent="0.25">
      <c r="A1104" t="s">
        <v>7</v>
      </c>
      <c r="B1104" t="s">
        <v>23</v>
      </c>
      <c r="C1104" t="s">
        <v>13</v>
      </c>
      <c r="D1104" t="s">
        <v>14</v>
      </c>
      <c r="E1104">
        <v>70</v>
      </c>
      <c r="F1104">
        <v>26509</v>
      </c>
      <c r="G1104" s="1">
        <v>44982.424016203702</v>
      </c>
    </row>
    <row r="1105" spans="1:7" x14ac:dyDescent="0.25">
      <c r="A1105" t="s">
        <v>7</v>
      </c>
      <c r="B1105" t="s">
        <v>18</v>
      </c>
      <c r="C1105" t="s">
        <v>12</v>
      </c>
      <c r="D1105" t="s">
        <v>10</v>
      </c>
      <c r="E1105">
        <v>66</v>
      </c>
      <c r="F1105">
        <v>26508</v>
      </c>
      <c r="G1105" s="1">
        <v>44982.423784722225</v>
      </c>
    </row>
    <row r="1106" spans="1:7" x14ac:dyDescent="0.25">
      <c r="A1106" t="s">
        <v>7</v>
      </c>
      <c r="B1106" t="s">
        <v>20</v>
      </c>
      <c r="C1106" t="s">
        <v>24</v>
      </c>
      <c r="D1106" t="s">
        <v>10</v>
      </c>
      <c r="E1106">
        <v>73</v>
      </c>
      <c r="F1106">
        <v>26507</v>
      </c>
      <c r="G1106" s="1">
        <v>44982.423657407409</v>
      </c>
    </row>
    <row r="1107" spans="1:7" x14ac:dyDescent="0.25">
      <c r="A1107" t="s">
        <v>11</v>
      </c>
      <c r="C1107" t="s">
        <v>16</v>
      </c>
      <c r="D1107" t="s">
        <v>10</v>
      </c>
      <c r="E1107">
        <v>73</v>
      </c>
      <c r="F1107">
        <v>26506</v>
      </c>
      <c r="G1107" s="1">
        <v>44982.423495370371</v>
      </c>
    </row>
    <row r="1108" spans="1:7" x14ac:dyDescent="0.25">
      <c r="A1108" t="s">
        <v>11</v>
      </c>
      <c r="C1108" t="s">
        <v>24</v>
      </c>
      <c r="D1108" t="s">
        <v>14</v>
      </c>
      <c r="E1108">
        <v>73</v>
      </c>
      <c r="F1108">
        <v>26505</v>
      </c>
      <c r="G1108" s="1">
        <v>44982.423449074071</v>
      </c>
    </row>
    <row r="1109" spans="1:7" x14ac:dyDescent="0.25">
      <c r="A1109" t="s">
        <v>7</v>
      </c>
      <c r="B1109" t="s">
        <v>23</v>
      </c>
      <c r="C1109" t="s">
        <v>13</v>
      </c>
      <c r="D1109" t="s">
        <v>10</v>
      </c>
      <c r="E1109" t="s">
        <v>15</v>
      </c>
      <c r="F1109">
        <v>26504</v>
      </c>
      <c r="G1109" s="1">
        <v>44982.423449074071</v>
      </c>
    </row>
    <row r="1110" spans="1:7" x14ac:dyDescent="0.25">
      <c r="A1110" t="s">
        <v>7</v>
      </c>
      <c r="B1110" t="s">
        <v>20</v>
      </c>
      <c r="C1110" t="s">
        <v>13</v>
      </c>
      <c r="D1110" t="s">
        <v>14</v>
      </c>
      <c r="E1110">
        <v>64</v>
      </c>
      <c r="F1110">
        <v>26503</v>
      </c>
      <c r="G1110" s="1">
        <v>44982.423078703701</v>
      </c>
    </row>
    <row r="1111" spans="1:7" x14ac:dyDescent="0.25">
      <c r="A1111" t="s">
        <v>7</v>
      </c>
      <c r="B1111" t="s">
        <v>18</v>
      </c>
      <c r="C1111" t="s">
        <v>13</v>
      </c>
      <c r="D1111" t="s">
        <v>14</v>
      </c>
      <c r="E1111" t="s">
        <v>29</v>
      </c>
      <c r="F1111">
        <v>26502</v>
      </c>
      <c r="G1111" s="1">
        <v>44982.423043981478</v>
      </c>
    </row>
    <row r="1112" spans="1:7" x14ac:dyDescent="0.25">
      <c r="A1112" t="s">
        <v>11</v>
      </c>
      <c r="C1112" t="s">
        <v>13</v>
      </c>
      <c r="D1112" t="s">
        <v>14</v>
      </c>
      <c r="E1112">
        <v>60</v>
      </c>
      <c r="F1112">
        <v>26501</v>
      </c>
      <c r="G1112" s="1">
        <v>44982.423009259262</v>
      </c>
    </row>
    <row r="1113" spans="1:7" x14ac:dyDescent="0.25">
      <c r="A1113" t="s">
        <v>17</v>
      </c>
      <c r="C1113" t="s">
        <v>12</v>
      </c>
      <c r="D1113" t="s">
        <v>14</v>
      </c>
      <c r="E1113" t="s">
        <v>15</v>
      </c>
      <c r="F1113">
        <v>26500</v>
      </c>
      <c r="G1113" s="1">
        <v>44982.422835648147</v>
      </c>
    </row>
    <row r="1114" spans="1:7" x14ac:dyDescent="0.25">
      <c r="A1114" t="s">
        <v>21</v>
      </c>
      <c r="B1114" t="s">
        <v>20</v>
      </c>
      <c r="C1114" t="s">
        <v>12</v>
      </c>
      <c r="D1114" t="s">
        <v>10</v>
      </c>
      <c r="E1114">
        <v>70</v>
      </c>
      <c r="F1114">
        <v>26499</v>
      </c>
      <c r="G1114" s="1">
        <v>44982.422488425924</v>
      </c>
    </row>
    <row r="1115" spans="1:7" x14ac:dyDescent="0.25">
      <c r="A1115" t="s">
        <v>11</v>
      </c>
      <c r="C1115" t="s">
        <v>16</v>
      </c>
      <c r="D1115" t="s">
        <v>10</v>
      </c>
      <c r="E1115">
        <v>73</v>
      </c>
      <c r="F1115">
        <v>26498</v>
      </c>
      <c r="G1115" s="1">
        <v>44982.422372685185</v>
      </c>
    </row>
    <row r="1116" spans="1:7" x14ac:dyDescent="0.25">
      <c r="A1116" t="s">
        <v>7</v>
      </c>
      <c r="B1116" t="s">
        <v>23</v>
      </c>
      <c r="C1116" t="s">
        <v>12</v>
      </c>
      <c r="D1116" t="s">
        <v>10</v>
      </c>
      <c r="E1116">
        <v>73</v>
      </c>
      <c r="F1116">
        <v>26497</v>
      </c>
      <c r="G1116" s="1">
        <v>44982.4221412037</v>
      </c>
    </row>
    <row r="1117" spans="1:7" x14ac:dyDescent="0.25">
      <c r="A1117" t="s">
        <v>7</v>
      </c>
      <c r="B1117" t="s">
        <v>20</v>
      </c>
      <c r="C1117" t="s">
        <v>12</v>
      </c>
      <c r="D1117" t="s">
        <v>10</v>
      </c>
      <c r="E1117" t="s">
        <v>15</v>
      </c>
      <c r="F1117">
        <v>26496</v>
      </c>
      <c r="G1117" s="1">
        <v>44982.422083333331</v>
      </c>
    </row>
    <row r="1118" spans="1:7" x14ac:dyDescent="0.25">
      <c r="A1118" t="s">
        <v>7</v>
      </c>
      <c r="B1118" t="s">
        <v>23</v>
      </c>
      <c r="C1118" t="s">
        <v>12</v>
      </c>
      <c r="D1118" t="s">
        <v>10</v>
      </c>
      <c r="E1118">
        <v>73</v>
      </c>
      <c r="F1118">
        <v>26495</v>
      </c>
      <c r="G1118" s="1">
        <v>44982.422002314815</v>
      </c>
    </row>
    <row r="1119" spans="1:7" x14ac:dyDescent="0.25">
      <c r="A1119" t="s">
        <v>21</v>
      </c>
      <c r="B1119" t="s">
        <v>18</v>
      </c>
      <c r="C1119" t="s">
        <v>12</v>
      </c>
      <c r="D1119" t="s">
        <v>14</v>
      </c>
      <c r="E1119">
        <v>57</v>
      </c>
      <c r="F1119">
        <v>26494</v>
      </c>
      <c r="G1119" s="1">
        <v>44982.421967592592</v>
      </c>
    </row>
    <row r="1120" spans="1:7" x14ac:dyDescent="0.25">
      <c r="A1120" t="s">
        <v>7</v>
      </c>
      <c r="B1120" t="s">
        <v>20</v>
      </c>
      <c r="C1120" t="s">
        <v>16</v>
      </c>
      <c r="D1120" t="s">
        <v>14</v>
      </c>
      <c r="E1120" t="s">
        <v>15</v>
      </c>
      <c r="F1120">
        <v>26493</v>
      </c>
      <c r="G1120" s="1">
        <v>44982.421967592592</v>
      </c>
    </row>
    <row r="1121" spans="1:7" x14ac:dyDescent="0.25">
      <c r="A1121" t="s">
        <v>11</v>
      </c>
      <c r="C1121" t="s">
        <v>24</v>
      </c>
      <c r="D1121" t="s">
        <v>14</v>
      </c>
      <c r="E1121" t="s">
        <v>15</v>
      </c>
      <c r="F1121">
        <v>26492</v>
      </c>
      <c r="G1121" s="1">
        <v>44982.421956018516</v>
      </c>
    </row>
    <row r="1122" spans="1:7" x14ac:dyDescent="0.25">
      <c r="A1122" t="s">
        <v>7</v>
      </c>
      <c r="B1122" t="s">
        <v>20</v>
      </c>
      <c r="C1122" t="s">
        <v>13</v>
      </c>
      <c r="D1122" t="s">
        <v>14</v>
      </c>
      <c r="E1122">
        <v>73</v>
      </c>
      <c r="F1122">
        <v>26491</v>
      </c>
      <c r="G1122" s="1">
        <v>44982.421782407408</v>
      </c>
    </row>
    <row r="1123" spans="1:7" x14ac:dyDescent="0.25">
      <c r="A1123" t="s">
        <v>7</v>
      </c>
      <c r="B1123" t="s">
        <v>18</v>
      </c>
      <c r="C1123" t="s">
        <v>13</v>
      </c>
      <c r="D1123" t="s">
        <v>10</v>
      </c>
      <c r="E1123" t="s">
        <v>29</v>
      </c>
      <c r="F1123">
        <v>26490</v>
      </c>
      <c r="G1123" s="1">
        <v>44982.421666666669</v>
      </c>
    </row>
    <row r="1124" spans="1:7" x14ac:dyDescent="0.25">
      <c r="A1124" t="s">
        <v>21</v>
      </c>
      <c r="B1124" t="s">
        <v>18</v>
      </c>
      <c r="C1124" t="s">
        <v>19</v>
      </c>
      <c r="D1124" t="s">
        <v>10</v>
      </c>
      <c r="E1124">
        <v>71</v>
      </c>
      <c r="F1124">
        <v>26489</v>
      </c>
      <c r="G1124" s="1">
        <v>44982.421666666669</v>
      </c>
    </row>
    <row r="1125" spans="1:7" x14ac:dyDescent="0.25">
      <c r="A1125" t="s">
        <v>11</v>
      </c>
      <c r="C1125" t="s">
        <v>9</v>
      </c>
      <c r="D1125" t="s">
        <v>14</v>
      </c>
      <c r="E1125">
        <v>78</v>
      </c>
      <c r="F1125">
        <v>26488</v>
      </c>
      <c r="G1125" s="1">
        <v>44982.421180555553</v>
      </c>
    </row>
    <row r="1126" spans="1:7" x14ac:dyDescent="0.25">
      <c r="A1126" t="s">
        <v>11</v>
      </c>
      <c r="C1126" t="s">
        <v>12</v>
      </c>
      <c r="D1126" t="s">
        <v>10</v>
      </c>
      <c r="E1126" t="s">
        <v>15</v>
      </c>
      <c r="F1126">
        <v>26487</v>
      </c>
      <c r="G1126" s="1">
        <v>44982.421099537038</v>
      </c>
    </row>
    <row r="1127" spans="1:7" x14ac:dyDescent="0.25">
      <c r="A1127" t="s">
        <v>11</v>
      </c>
      <c r="C1127" t="s">
        <v>19</v>
      </c>
      <c r="D1127" t="s">
        <v>14</v>
      </c>
      <c r="E1127">
        <v>1</v>
      </c>
      <c r="F1127">
        <v>26486</v>
      </c>
      <c r="G1127" s="1">
        <v>44982.421076388891</v>
      </c>
    </row>
    <row r="1128" spans="1:7" x14ac:dyDescent="0.25">
      <c r="A1128" t="s">
        <v>11</v>
      </c>
      <c r="C1128" t="s">
        <v>12</v>
      </c>
      <c r="D1128" t="s">
        <v>10</v>
      </c>
      <c r="E1128">
        <v>73</v>
      </c>
      <c r="F1128">
        <v>26485</v>
      </c>
      <c r="G1128" s="1">
        <v>44982.421006944445</v>
      </c>
    </row>
    <row r="1129" spans="1:7" x14ac:dyDescent="0.25">
      <c r="A1129" t="s">
        <v>7</v>
      </c>
      <c r="B1129" t="s">
        <v>20</v>
      </c>
      <c r="C1129" t="s">
        <v>12</v>
      </c>
      <c r="D1129" t="s">
        <v>14</v>
      </c>
      <c r="E1129">
        <v>86</v>
      </c>
      <c r="F1129">
        <v>26484</v>
      </c>
      <c r="G1129" s="1">
        <v>44982.420856481483</v>
      </c>
    </row>
    <row r="1130" spans="1:7" x14ac:dyDescent="0.25">
      <c r="A1130" t="s">
        <v>7</v>
      </c>
      <c r="B1130" t="s">
        <v>23</v>
      </c>
      <c r="C1130" t="s">
        <v>13</v>
      </c>
      <c r="D1130" t="s">
        <v>14</v>
      </c>
      <c r="E1130">
        <v>73</v>
      </c>
      <c r="F1130">
        <v>26483</v>
      </c>
      <c r="G1130" s="1">
        <v>44982.420752314814</v>
      </c>
    </row>
    <row r="1131" spans="1:7" x14ac:dyDescent="0.25">
      <c r="A1131" t="s">
        <v>11</v>
      </c>
      <c r="C1131" t="s">
        <v>24</v>
      </c>
      <c r="D1131" t="s">
        <v>10</v>
      </c>
      <c r="E1131">
        <v>73</v>
      </c>
      <c r="F1131">
        <v>26482</v>
      </c>
      <c r="G1131" s="1">
        <v>44982.420474537037</v>
      </c>
    </row>
    <row r="1132" spans="1:7" x14ac:dyDescent="0.25">
      <c r="A1132" t="s">
        <v>11</v>
      </c>
      <c r="C1132" t="s">
        <v>13</v>
      </c>
      <c r="D1132" t="s">
        <v>14</v>
      </c>
      <c r="E1132">
        <v>71</v>
      </c>
      <c r="F1132">
        <v>26481</v>
      </c>
      <c r="G1132" s="1">
        <v>44982.420439814814</v>
      </c>
    </row>
    <row r="1133" spans="1:7" x14ac:dyDescent="0.25">
      <c r="A1133" t="s">
        <v>11</v>
      </c>
      <c r="C1133" t="s">
        <v>24</v>
      </c>
      <c r="D1133" t="s">
        <v>14</v>
      </c>
      <c r="E1133">
        <v>73</v>
      </c>
      <c r="F1133">
        <v>26480</v>
      </c>
      <c r="G1133" s="1">
        <v>44982.420185185183</v>
      </c>
    </row>
    <row r="1134" spans="1:7" x14ac:dyDescent="0.25">
      <c r="A1134" t="s">
        <v>11</v>
      </c>
      <c r="C1134" t="s">
        <v>13</v>
      </c>
      <c r="D1134" t="s">
        <v>14</v>
      </c>
      <c r="E1134">
        <v>57</v>
      </c>
      <c r="F1134">
        <v>26479</v>
      </c>
      <c r="G1134" s="1">
        <v>44982.42015046296</v>
      </c>
    </row>
    <row r="1135" spans="1:7" x14ac:dyDescent="0.25">
      <c r="A1135" t="s">
        <v>7</v>
      </c>
      <c r="B1135" t="s">
        <v>18</v>
      </c>
      <c r="C1135" t="s">
        <v>13</v>
      </c>
      <c r="D1135" t="s">
        <v>14</v>
      </c>
      <c r="E1135" t="s">
        <v>28</v>
      </c>
      <c r="F1135">
        <v>26478</v>
      </c>
      <c r="G1135" s="1">
        <v>44982.420023148145</v>
      </c>
    </row>
    <row r="1136" spans="1:7" x14ac:dyDescent="0.25">
      <c r="A1136" t="s">
        <v>21</v>
      </c>
      <c r="B1136" t="s">
        <v>22</v>
      </c>
      <c r="C1136" t="s">
        <v>16</v>
      </c>
      <c r="D1136" t="s">
        <v>10</v>
      </c>
      <c r="E1136" t="s">
        <v>29</v>
      </c>
      <c r="F1136">
        <v>26477</v>
      </c>
      <c r="G1136" s="1">
        <v>44982.419814814813</v>
      </c>
    </row>
    <row r="1137" spans="1:7" x14ac:dyDescent="0.25">
      <c r="A1137" t="s">
        <v>11</v>
      </c>
      <c r="C1137" t="s">
        <v>12</v>
      </c>
      <c r="D1137" t="s">
        <v>10</v>
      </c>
      <c r="E1137">
        <v>73</v>
      </c>
      <c r="F1137">
        <v>26476</v>
      </c>
      <c r="G1137" s="1">
        <v>44982.419733796298</v>
      </c>
    </row>
    <row r="1138" spans="1:7" x14ac:dyDescent="0.25">
      <c r="A1138" t="s">
        <v>7</v>
      </c>
      <c r="B1138" t="s">
        <v>18</v>
      </c>
      <c r="C1138" t="s">
        <v>12</v>
      </c>
      <c r="D1138" t="s">
        <v>10</v>
      </c>
      <c r="E1138">
        <v>39</v>
      </c>
      <c r="F1138">
        <v>26475</v>
      </c>
      <c r="G1138" s="1">
        <v>44982.419675925928</v>
      </c>
    </row>
    <row r="1139" spans="1:7" x14ac:dyDescent="0.25">
      <c r="A1139" t="s">
        <v>7</v>
      </c>
      <c r="B1139" t="s">
        <v>22</v>
      </c>
      <c r="C1139" t="s">
        <v>13</v>
      </c>
      <c r="D1139" t="s">
        <v>14</v>
      </c>
      <c r="E1139">
        <v>86</v>
      </c>
      <c r="F1139">
        <v>26474</v>
      </c>
      <c r="G1139" s="1">
        <v>44982.419675925928</v>
      </c>
    </row>
    <row r="1140" spans="1:7" x14ac:dyDescent="0.25">
      <c r="A1140" t="s">
        <v>21</v>
      </c>
      <c r="B1140" t="s">
        <v>22</v>
      </c>
      <c r="C1140" t="s">
        <v>24</v>
      </c>
      <c r="D1140" t="s">
        <v>10</v>
      </c>
      <c r="E1140">
        <v>1</v>
      </c>
      <c r="F1140">
        <v>26473</v>
      </c>
      <c r="G1140" s="1">
        <v>44982.419641203705</v>
      </c>
    </row>
    <row r="1141" spans="1:7" x14ac:dyDescent="0.25">
      <c r="A1141" t="s">
        <v>17</v>
      </c>
      <c r="C1141" t="s">
        <v>13</v>
      </c>
      <c r="D1141" t="s">
        <v>10</v>
      </c>
      <c r="E1141">
        <v>86</v>
      </c>
      <c r="F1141">
        <v>26472</v>
      </c>
      <c r="G1141" s="1">
        <v>44982.419618055559</v>
      </c>
    </row>
    <row r="1142" spans="1:7" x14ac:dyDescent="0.25">
      <c r="A1142" t="s">
        <v>11</v>
      </c>
      <c r="C1142" t="s">
        <v>24</v>
      </c>
      <c r="D1142" t="s">
        <v>10</v>
      </c>
      <c r="E1142" t="s">
        <v>15</v>
      </c>
      <c r="F1142">
        <v>26471</v>
      </c>
      <c r="G1142" s="1">
        <v>44982.419317129628</v>
      </c>
    </row>
    <row r="1143" spans="1:7" x14ac:dyDescent="0.25">
      <c r="A1143" t="s">
        <v>17</v>
      </c>
      <c r="C1143" t="s">
        <v>24</v>
      </c>
      <c r="D1143" t="s">
        <v>10</v>
      </c>
      <c r="E1143" t="s">
        <v>25</v>
      </c>
      <c r="F1143">
        <v>26470</v>
      </c>
      <c r="G1143" s="1">
        <v>44982.419236111113</v>
      </c>
    </row>
    <row r="1144" spans="1:7" x14ac:dyDescent="0.25">
      <c r="A1144" t="s">
        <v>7</v>
      </c>
      <c r="B1144" t="s">
        <v>23</v>
      </c>
      <c r="C1144" t="s">
        <v>12</v>
      </c>
      <c r="D1144" t="s">
        <v>10</v>
      </c>
      <c r="E1144">
        <v>73</v>
      </c>
      <c r="F1144">
        <v>26469</v>
      </c>
      <c r="G1144" s="1">
        <v>44982.41920138889</v>
      </c>
    </row>
    <row r="1145" spans="1:7" x14ac:dyDescent="0.25">
      <c r="A1145" t="s">
        <v>7</v>
      </c>
      <c r="B1145" t="s">
        <v>22</v>
      </c>
      <c r="C1145" t="s">
        <v>13</v>
      </c>
      <c r="D1145" t="s">
        <v>10</v>
      </c>
      <c r="E1145">
        <v>73</v>
      </c>
      <c r="F1145">
        <v>26468</v>
      </c>
      <c r="G1145" s="1">
        <v>44982.41914351852</v>
      </c>
    </row>
    <row r="1146" spans="1:7" x14ac:dyDescent="0.25">
      <c r="A1146" t="s">
        <v>7</v>
      </c>
      <c r="B1146" t="s">
        <v>20</v>
      </c>
      <c r="C1146" t="s">
        <v>24</v>
      </c>
      <c r="D1146" t="s">
        <v>14</v>
      </c>
      <c r="E1146">
        <v>71</v>
      </c>
      <c r="F1146">
        <v>26467</v>
      </c>
      <c r="G1146" s="1">
        <v>44982.418946759259</v>
      </c>
    </row>
    <row r="1147" spans="1:7" x14ac:dyDescent="0.25">
      <c r="A1147" t="s">
        <v>17</v>
      </c>
      <c r="C1147" t="s">
        <v>13</v>
      </c>
      <c r="D1147" t="s">
        <v>10</v>
      </c>
      <c r="E1147">
        <v>57</v>
      </c>
      <c r="F1147">
        <v>26466</v>
      </c>
      <c r="G1147" s="1">
        <v>44982.418680555558</v>
      </c>
    </row>
    <row r="1148" spans="1:7" x14ac:dyDescent="0.25">
      <c r="A1148" t="s">
        <v>11</v>
      </c>
      <c r="C1148" t="s">
        <v>16</v>
      </c>
      <c r="D1148" t="s">
        <v>10</v>
      </c>
      <c r="E1148" t="s">
        <v>25</v>
      </c>
      <c r="F1148">
        <v>26465</v>
      </c>
      <c r="G1148" s="1">
        <v>44982.418414351851</v>
      </c>
    </row>
    <row r="1149" spans="1:7" x14ac:dyDescent="0.25">
      <c r="A1149" t="s">
        <v>11</v>
      </c>
      <c r="C1149" t="s">
        <v>24</v>
      </c>
      <c r="D1149" t="s">
        <v>10</v>
      </c>
      <c r="E1149">
        <v>71</v>
      </c>
      <c r="F1149">
        <v>26464</v>
      </c>
      <c r="G1149" s="1">
        <v>44982.418391203704</v>
      </c>
    </row>
    <row r="1150" spans="1:7" x14ac:dyDescent="0.25">
      <c r="A1150" t="s">
        <v>7</v>
      </c>
      <c r="B1150" t="s">
        <v>18</v>
      </c>
      <c r="C1150" t="s">
        <v>13</v>
      </c>
      <c r="D1150" t="s">
        <v>14</v>
      </c>
      <c r="E1150">
        <v>1</v>
      </c>
      <c r="F1150">
        <v>26463</v>
      </c>
      <c r="G1150" s="1">
        <v>44982.418379629627</v>
      </c>
    </row>
    <row r="1151" spans="1:7" x14ac:dyDescent="0.25">
      <c r="A1151" t="s">
        <v>11</v>
      </c>
      <c r="C1151" t="s">
        <v>24</v>
      </c>
      <c r="D1151" t="s">
        <v>10</v>
      </c>
      <c r="E1151">
        <v>71</v>
      </c>
      <c r="F1151">
        <v>26462</v>
      </c>
      <c r="G1151" s="1">
        <v>44982.418344907404</v>
      </c>
    </row>
    <row r="1152" spans="1:7" x14ac:dyDescent="0.25">
      <c r="A1152" t="s">
        <v>7</v>
      </c>
      <c r="B1152" t="s">
        <v>23</v>
      </c>
      <c r="C1152" t="s">
        <v>24</v>
      </c>
      <c r="D1152" t="s">
        <v>10</v>
      </c>
      <c r="E1152">
        <v>70</v>
      </c>
      <c r="F1152">
        <v>26461</v>
      </c>
      <c r="G1152" s="1">
        <v>44982.418321759258</v>
      </c>
    </row>
    <row r="1153" spans="1:7" x14ac:dyDescent="0.25">
      <c r="A1153" t="s">
        <v>11</v>
      </c>
      <c r="C1153" t="s">
        <v>13</v>
      </c>
      <c r="D1153" t="s">
        <v>14</v>
      </c>
      <c r="E1153">
        <v>1</v>
      </c>
      <c r="F1153">
        <v>26460</v>
      </c>
      <c r="G1153" s="1">
        <v>44982.418298611112</v>
      </c>
    </row>
    <row r="1154" spans="1:7" x14ac:dyDescent="0.25">
      <c r="A1154" t="s">
        <v>7</v>
      </c>
      <c r="B1154" t="s">
        <v>20</v>
      </c>
      <c r="C1154" t="s">
        <v>12</v>
      </c>
      <c r="D1154" t="s">
        <v>10</v>
      </c>
      <c r="E1154">
        <v>71</v>
      </c>
      <c r="F1154">
        <v>26459</v>
      </c>
      <c r="G1154" s="1">
        <v>44982.418067129627</v>
      </c>
    </row>
    <row r="1155" spans="1:7" x14ac:dyDescent="0.25">
      <c r="A1155" t="s">
        <v>21</v>
      </c>
      <c r="B1155" t="s">
        <v>22</v>
      </c>
      <c r="C1155" t="s">
        <v>16</v>
      </c>
      <c r="D1155" t="s">
        <v>14</v>
      </c>
      <c r="E1155">
        <v>1</v>
      </c>
      <c r="F1155">
        <v>26458</v>
      </c>
      <c r="G1155" s="1">
        <v>44982.418055555558</v>
      </c>
    </row>
    <row r="1156" spans="1:7" x14ac:dyDescent="0.25">
      <c r="A1156" t="s">
        <v>7</v>
      </c>
      <c r="B1156" t="s">
        <v>18</v>
      </c>
      <c r="C1156" t="s">
        <v>13</v>
      </c>
      <c r="D1156" t="s">
        <v>14</v>
      </c>
      <c r="E1156">
        <v>1</v>
      </c>
      <c r="F1156">
        <v>26457</v>
      </c>
      <c r="G1156" s="1">
        <v>44982.417812500003</v>
      </c>
    </row>
    <row r="1157" spans="1:7" x14ac:dyDescent="0.25">
      <c r="A1157" t="s">
        <v>11</v>
      </c>
      <c r="C1157" t="s">
        <v>24</v>
      </c>
      <c r="D1157" t="s">
        <v>10</v>
      </c>
      <c r="E1157">
        <v>78</v>
      </c>
      <c r="F1157">
        <v>26456</v>
      </c>
      <c r="G1157" s="1">
        <v>44982.417662037034</v>
      </c>
    </row>
    <row r="1158" spans="1:7" x14ac:dyDescent="0.25">
      <c r="A1158" t="s">
        <v>11</v>
      </c>
      <c r="C1158" t="s">
        <v>9</v>
      </c>
      <c r="D1158" t="s">
        <v>10</v>
      </c>
      <c r="E1158">
        <v>86</v>
      </c>
      <c r="F1158">
        <v>26455</v>
      </c>
      <c r="G1158" s="1">
        <v>44982.417488425926</v>
      </c>
    </row>
    <row r="1159" spans="1:7" x14ac:dyDescent="0.25">
      <c r="A1159" t="s">
        <v>11</v>
      </c>
      <c r="C1159" t="s">
        <v>13</v>
      </c>
      <c r="D1159" t="s">
        <v>10</v>
      </c>
      <c r="E1159">
        <v>60</v>
      </c>
      <c r="F1159">
        <v>26454</v>
      </c>
      <c r="G1159" s="1">
        <v>44982.417384259257</v>
      </c>
    </row>
    <row r="1160" spans="1:7" x14ac:dyDescent="0.25">
      <c r="A1160" t="s">
        <v>17</v>
      </c>
      <c r="C1160" t="s">
        <v>13</v>
      </c>
      <c r="D1160" t="s">
        <v>14</v>
      </c>
      <c r="E1160">
        <v>73</v>
      </c>
      <c r="F1160">
        <v>26453</v>
      </c>
      <c r="G1160" s="1">
        <v>44982.417349537034</v>
      </c>
    </row>
    <row r="1161" spans="1:7" x14ac:dyDescent="0.25">
      <c r="A1161" t="s">
        <v>17</v>
      </c>
      <c r="C1161" t="s">
        <v>12</v>
      </c>
      <c r="D1161" t="s">
        <v>10</v>
      </c>
      <c r="E1161" t="s">
        <v>25</v>
      </c>
      <c r="F1161">
        <v>26452</v>
      </c>
      <c r="G1161" s="1">
        <v>44982.417245370372</v>
      </c>
    </row>
    <row r="1162" spans="1:7" x14ac:dyDescent="0.25">
      <c r="A1162" t="s">
        <v>21</v>
      </c>
      <c r="B1162" t="s">
        <v>23</v>
      </c>
      <c r="C1162" t="s">
        <v>24</v>
      </c>
      <c r="D1162" t="s">
        <v>14</v>
      </c>
      <c r="E1162">
        <v>73</v>
      </c>
      <c r="F1162">
        <v>26451</v>
      </c>
      <c r="G1162" s="1">
        <v>44982.417164351849</v>
      </c>
    </row>
    <row r="1163" spans="1:7" x14ac:dyDescent="0.25">
      <c r="A1163" t="s">
        <v>17</v>
      </c>
      <c r="C1163" t="s">
        <v>13</v>
      </c>
      <c r="E1163">
        <v>1</v>
      </c>
      <c r="F1163">
        <v>26450</v>
      </c>
      <c r="G1163" s="1">
        <v>44981.368888888886</v>
      </c>
    </row>
    <row r="1164" spans="1:7" x14ac:dyDescent="0.25">
      <c r="A1164" t="s">
        <v>21</v>
      </c>
      <c r="B1164" t="s">
        <v>22</v>
      </c>
      <c r="C1164" t="s">
        <v>12</v>
      </c>
      <c r="E1164">
        <v>8</v>
      </c>
      <c r="F1164">
        <v>26449</v>
      </c>
      <c r="G1164" s="1">
        <v>44981.322604166664</v>
      </c>
    </row>
    <row r="1165" spans="1:7" x14ac:dyDescent="0.25">
      <c r="A1165" t="s">
        <v>7</v>
      </c>
      <c r="C1165" t="s">
        <v>16</v>
      </c>
      <c r="E1165">
        <v>47</v>
      </c>
      <c r="F1165">
        <v>26448</v>
      </c>
      <c r="G1165" s="1">
        <v>44981.319189814814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"/>
  <sheetViews>
    <sheetView workbookViewId="0">
      <selection activeCell="A3" sqref="A3:B7"/>
    </sheetView>
  </sheetViews>
  <sheetFormatPr defaultRowHeight="15" x14ac:dyDescent="0.25"/>
  <cols>
    <col min="1" max="1" width="15.85546875" bestFit="1" customWidth="1"/>
    <col min="2" max="2" width="16.28515625" bestFit="1" customWidth="1"/>
    <col min="3" max="3" width="5.140625" bestFit="1" customWidth="1"/>
    <col min="4" max="4" width="11.140625" bestFit="1" customWidth="1"/>
    <col min="5" max="5" width="5.7109375" bestFit="1" customWidth="1"/>
    <col min="6" max="6" width="5.5703125" bestFit="1" customWidth="1"/>
    <col min="7" max="7" width="5.85546875" bestFit="1" customWidth="1"/>
    <col min="8" max="8" width="10.140625" bestFit="1" customWidth="1"/>
    <col min="9" max="9" width="7.28515625" bestFit="1" customWidth="1"/>
    <col min="10" max="10" width="11.28515625" bestFit="1" customWidth="1"/>
    <col min="11" max="14" width="3" bestFit="1" customWidth="1"/>
    <col min="15" max="16" width="4" bestFit="1" customWidth="1"/>
    <col min="17" max="18" width="3" bestFit="1" customWidth="1"/>
    <col min="19" max="19" width="4" bestFit="1" customWidth="1"/>
    <col min="20" max="21" width="7.85546875" bestFit="1" customWidth="1"/>
    <col min="22" max="22" width="8.7109375" bestFit="1" customWidth="1"/>
    <col min="23" max="24" width="4.140625" bestFit="1" customWidth="1"/>
    <col min="25" max="25" width="6.140625" bestFit="1" customWidth="1"/>
    <col min="26" max="26" width="7.28515625" bestFit="1" customWidth="1"/>
    <col min="27" max="27" width="11.28515625" bestFit="1" customWidth="1"/>
    <col min="28" max="29" width="132.85546875" bestFit="1" customWidth="1"/>
    <col min="30" max="30" width="130.85546875" bestFit="1" customWidth="1"/>
    <col min="31" max="32" width="131.28515625" bestFit="1" customWidth="1"/>
    <col min="33" max="33" width="135.5703125" bestFit="1" customWidth="1"/>
    <col min="34" max="34" width="131.28515625" bestFit="1" customWidth="1"/>
    <col min="35" max="35" width="129.28515625" bestFit="1" customWidth="1"/>
    <col min="36" max="37" width="135.5703125" bestFit="1" customWidth="1"/>
    <col min="38" max="38" width="129.28515625" bestFit="1" customWidth="1"/>
    <col min="39" max="40" width="208.7109375" bestFit="1" customWidth="1"/>
    <col min="41" max="43" width="132.85546875" bestFit="1" customWidth="1"/>
    <col min="44" max="45" width="208.5703125" bestFit="1" customWidth="1"/>
    <col min="46" max="47" width="132.85546875" bestFit="1" customWidth="1"/>
    <col min="48" max="48" width="136.5703125" bestFit="1" customWidth="1"/>
    <col min="49" max="49" width="205.85546875" bestFit="1" customWidth="1"/>
    <col min="50" max="50" width="129.28515625" bestFit="1" customWidth="1"/>
    <col min="51" max="52" width="131.28515625" bestFit="1" customWidth="1"/>
    <col min="53" max="53" width="209.5703125" bestFit="1" customWidth="1"/>
    <col min="54" max="54" width="131.28515625" bestFit="1" customWidth="1"/>
    <col min="55" max="55" width="135.5703125" bestFit="1" customWidth="1"/>
    <col min="56" max="56" width="136.5703125" bestFit="1" customWidth="1"/>
    <col min="57" max="58" width="135.5703125" bestFit="1" customWidth="1"/>
    <col min="59" max="59" width="131" bestFit="1" customWidth="1"/>
    <col min="60" max="60" width="117.140625" bestFit="1" customWidth="1"/>
    <col min="61" max="61" width="129.28515625" bestFit="1" customWidth="1"/>
    <col min="62" max="62" width="133" bestFit="1" customWidth="1"/>
    <col min="63" max="64" width="209.42578125" bestFit="1" customWidth="1"/>
    <col min="65" max="65" width="147.85546875" bestFit="1" customWidth="1"/>
    <col min="66" max="66" width="131.28515625" bestFit="1" customWidth="1"/>
    <col min="67" max="67" width="133" bestFit="1" customWidth="1"/>
    <col min="68" max="68" width="147.85546875" bestFit="1" customWidth="1"/>
    <col min="69" max="69" width="131.28515625" bestFit="1" customWidth="1"/>
    <col min="70" max="70" width="135.5703125" bestFit="1" customWidth="1"/>
    <col min="71" max="71" width="134.5703125" bestFit="1" customWidth="1"/>
    <col min="72" max="72" width="136.85546875" bestFit="1" customWidth="1"/>
    <col min="73" max="73" width="105.85546875" bestFit="1" customWidth="1"/>
    <col min="74" max="76" width="204.7109375" bestFit="1" customWidth="1"/>
    <col min="77" max="77" width="145.85546875" bestFit="1" customWidth="1"/>
    <col min="78" max="78" width="129.28515625" bestFit="1" customWidth="1"/>
    <col min="79" max="80" width="136.5703125" bestFit="1" customWidth="1"/>
    <col min="81" max="81" width="135.5703125" bestFit="1" customWidth="1"/>
    <col min="82" max="82" width="149" bestFit="1" customWidth="1"/>
    <col min="83" max="83" width="136.85546875" bestFit="1" customWidth="1"/>
    <col min="84" max="84" width="204.85546875" bestFit="1" customWidth="1"/>
    <col min="85" max="85" width="129.28515625" bestFit="1" customWidth="1"/>
    <col min="86" max="86" width="129.7109375" bestFit="1" customWidth="1"/>
    <col min="87" max="89" width="208.5703125" bestFit="1" customWidth="1"/>
    <col min="90" max="90" width="131.28515625" bestFit="1" customWidth="1"/>
    <col min="91" max="91" width="105.42578125" bestFit="1" customWidth="1"/>
    <col min="92" max="92" width="119.42578125" bestFit="1" customWidth="1"/>
    <col min="93" max="93" width="113.140625" bestFit="1" customWidth="1"/>
    <col min="94" max="94" width="113.42578125" bestFit="1" customWidth="1"/>
    <col min="95" max="95" width="141.28515625" bestFit="1" customWidth="1"/>
    <col min="96" max="96" width="113.85546875" bestFit="1" customWidth="1"/>
    <col min="97" max="97" width="186.85546875" bestFit="1" customWidth="1"/>
    <col min="98" max="98" width="114" bestFit="1" customWidth="1"/>
    <col min="99" max="99" width="115" bestFit="1" customWidth="1"/>
    <col min="100" max="100" width="103.140625" bestFit="1" customWidth="1"/>
    <col min="101" max="101" width="126.28515625" bestFit="1" customWidth="1"/>
    <col min="102" max="102" width="123" bestFit="1" customWidth="1"/>
    <col min="103" max="103" width="117" bestFit="1" customWidth="1"/>
    <col min="104" max="104" width="123.140625" bestFit="1" customWidth="1"/>
    <col min="105" max="105" width="110.28515625" bestFit="1" customWidth="1"/>
    <col min="106" max="106" width="113.85546875" bestFit="1" customWidth="1"/>
    <col min="107" max="107" width="111.28515625" bestFit="1" customWidth="1"/>
    <col min="108" max="108" width="115.7109375" bestFit="1" customWidth="1"/>
    <col min="109" max="109" width="150.42578125" bestFit="1" customWidth="1"/>
    <col min="110" max="110" width="113.85546875" bestFit="1" customWidth="1"/>
    <col min="111" max="111" width="106.42578125" bestFit="1" customWidth="1"/>
    <col min="112" max="112" width="123" bestFit="1" customWidth="1"/>
    <col min="113" max="113" width="110.42578125" bestFit="1" customWidth="1"/>
    <col min="114" max="114" width="132.28515625" bestFit="1" customWidth="1"/>
    <col min="115" max="115" width="131.28515625" bestFit="1" customWidth="1"/>
    <col min="116" max="116" width="110.42578125" bestFit="1" customWidth="1"/>
    <col min="117" max="117" width="112.28515625" bestFit="1" customWidth="1"/>
    <col min="118" max="118" width="123" bestFit="1" customWidth="1"/>
    <col min="119" max="119" width="115.28515625" bestFit="1" customWidth="1"/>
    <col min="120" max="120" width="119.28515625" bestFit="1" customWidth="1"/>
    <col min="121" max="121" width="122" bestFit="1" customWidth="1"/>
    <col min="122" max="122" width="113.85546875" bestFit="1" customWidth="1"/>
    <col min="123" max="123" width="150.140625" bestFit="1" customWidth="1"/>
    <col min="124" max="127" width="113.85546875" bestFit="1" customWidth="1"/>
    <col min="128" max="128" width="114" bestFit="1" customWidth="1"/>
    <col min="129" max="130" width="115" bestFit="1" customWidth="1"/>
    <col min="131" max="131" width="103.140625" bestFit="1" customWidth="1"/>
    <col min="132" max="133" width="133.42578125" bestFit="1" customWidth="1"/>
    <col min="134" max="134" width="132.28515625" bestFit="1" customWidth="1"/>
    <col min="135" max="135" width="110.28515625" bestFit="1" customWidth="1"/>
    <col min="136" max="136" width="111.28515625" bestFit="1" customWidth="1"/>
    <col min="137" max="137" width="187.140625" bestFit="1" customWidth="1"/>
    <col min="138" max="138" width="110.28515625" bestFit="1" customWidth="1"/>
    <col min="139" max="139" width="111.28515625" bestFit="1" customWidth="1"/>
    <col min="140" max="140" width="110.28515625" bestFit="1" customWidth="1"/>
    <col min="141" max="141" width="151" bestFit="1" customWidth="1"/>
    <col min="142" max="144" width="150.140625" bestFit="1" customWidth="1"/>
    <col min="145" max="148" width="114.85546875" bestFit="1" customWidth="1"/>
    <col min="149" max="149" width="107.42578125" bestFit="1" customWidth="1"/>
    <col min="150" max="150" width="114" bestFit="1" customWidth="1"/>
    <col min="151" max="151" width="115" bestFit="1" customWidth="1"/>
    <col min="152" max="152" width="113.85546875" bestFit="1" customWidth="1"/>
    <col min="153" max="153" width="187.5703125" bestFit="1" customWidth="1"/>
    <col min="154" max="154" width="114" bestFit="1" customWidth="1"/>
    <col min="155" max="156" width="115" bestFit="1" customWidth="1"/>
    <col min="157" max="157" width="187.5703125" bestFit="1" customWidth="1"/>
    <col min="158" max="158" width="115" bestFit="1" customWidth="1"/>
    <col min="159" max="159" width="164" bestFit="1" customWidth="1"/>
    <col min="160" max="160" width="186" bestFit="1" customWidth="1"/>
    <col min="161" max="161" width="113.5703125" bestFit="1" customWidth="1"/>
    <col min="162" max="162" width="114.5703125" bestFit="1" customWidth="1"/>
    <col min="163" max="163" width="187.140625" bestFit="1" customWidth="1"/>
    <col min="164" max="164" width="113.5703125" bestFit="1" customWidth="1"/>
    <col min="165" max="165" width="114.5703125" bestFit="1" customWidth="1"/>
    <col min="166" max="167" width="113.5703125" bestFit="1" customWidth="1"/>
    <col min="168" max="168" width="106.42578125" bestFit="1" customWidth="1"/>
    <col min="169" max="169" width="121.85546875" bestFit="1" customWidth="1"/>
    <col min="170" max="170" width="114.42578125" bestFit="1" customWidth="1"/>
    <col min="171" max="172" width="102.140625" bestFit="1" customWidth="1"/>
    <col min="173" max="173" width="124.140625" bestFit="1" customWidth="1"/>
    <col min="174" max="174" width="131.28515625" bestFit="1" customWidth="1"/>
    <col min="175" max="175" width="109.42578125" bestFit="1" customWidth="1"/>
    <col min="176" max="176" width="104.28515625" bestFit="1" customWidth="1"/>
    <col min="177" max="177" width="125.28515625" bestFit="1" customWidth="1"/>
    <col min="178" max="178" width="125" bestFit="1" customWidth="1"/>
    <col min="179" max="179" width="111.140625" bestFit="1" customWidth="1"/>
    <col min="180" max="180" width="113" bestFit="1" customWidth="1"/>
    <col min="181" max="181" width="115.140625" bestFit="1" customWidth="1"/>
    <col min="182" max="183" width="76" bestFit="1" customWidth="1"/>
    <col min="184" max="192" width="78" bestFit="1" customWidth="1"/>
    <col min="193" max="194" width="111.7109375" bestFit="1" customWidth="1"/>
    <col min="195" max="195" width="112.140625" bestFit="1" customWidth="1"/>
    <col min="196" max="199" width="111.7109375" bestFit="1" customWidth="1"/>
    <col min="200" max="202" width="112.140625" bestFit="1" customWidth="1"/>
    <col min="203" max="204" width="122.42578125" bestFit="1" customWidth="1"/>
    <col min="205" max="206" width="110.5703125" bestFit="1" customWidth="1"/>
    <col min="207" max="210" width="112.140625" bestFit="1" customWidth="1"/>
    <col min="211" max="214" width="111.7109375" bestFit="1" customWidth="1"/>
    <col min="215" max="215" width="123.85546875" bestFit="1" customWidth="1"/>
    <col min="216" max="216" width="111.7109375" bestFit="1" customWidth="1"/>
    <col min="217" max="217" width="128.42578125" bestFit="1" customWidth="1"/>
    <col min="218" max="218" width="114.85546875" bestFit="1" customWidth="1"/>
    <col min="219" max="220" width="110.5703125" bestFit="1" customWidth="1"/>
    <col min="221" max="221" width="112.140625" bestFit="1" customWidth="1"/>
    <col min="222" max="225" width="110.5703125" bestFit="1" customWidth="1"/>
    <col min="226" max="226" width="112.140625" bestFit="1" customWidth="1"/>
    <col min="227" max="230" width="110.5703125" bestFit="1" customWidth="1"/>
    <col min="231" max="231" width="112.140625" bestFit="1" customWidth="1"/>
    <col min="232" max="232" width="64.85546875" bestFit="1" customWidth="1"/>
    <col min="233" max="233" width="62.85546875" bestFit="1" customWidth="1"/>
    <col min="234" max="234" width="111.28515625" bestFit="1" customWidth="1"/>
    <col min="235" max="235" width="128" bestFit="1" customWidth="1"/>
    <col min="236" max="236" width="107.140625" bestFit="1" customWidth="1"/>
    <col min="237" max="237" width="123.85546875" bestFit="1" customWidth="1"/>
    <col min="238" max="239" width="107.140625" bestFit="1" customWidth="1"/>
    <col min="240" max="240" width="129.140625" bestFit="1" customWidth="1"/>
    <col min="241" max="244" width="123.85546875" bestFit="1" customWidth="1"/>
    <col min="245" max="245" width="107.140625" bestFit="1" customWidth="1"/>
    <col min="246" max="250" width="76" bestFit="1" customWidth="1"/>
    <col min="251" max="251" width="92.85546875" bestFit="1" customWidth="1"/>
    <col min="252" max="252" width="73.85546875" bestFit="1" customWidth="1"/>
    <col min="253" max="253" width="122.85546875" bestFit="1" customWidth="1"/>
    <col min="254" max="254" width="74.85546875" bestFit="1" customWidth="1"/>
    <col min="255" max="256" width="106.140625" bestFit="1" customWidth="1"/>
    <col min="257" max="257" width="109.7109375" bestFit="1" customWidth="1"/>
    <col min="258" max="258" width="104.5703125" bestFit="1" customWidth="1"/>
    <col min="259" max="259" width="106.5703125" bestFit="1" customWidth="1"/>
    <col min="260" max="262" width="96.140625" bestFit="1" customWidth="1"/>
    <col min="263" max="263" width="64.85546875" bestFit="1" customWidth="1"/>
    <col min="264" max="264" width="81.28515625" bestFit="1" customWidth="1"/>
    <col min="265" max="265" width="70.7109375" bestFit="1" customWidth="1"/>
    <col min="266" max="266" width="7.28515625" bestFit="1" customWidth="1"/>
    <col min="267" max="267" width="11.28515625" bestFit="1" customWidth="1"/>
  </cols>
  <sheetData>
    <row r="3" spans="1:10" x14ac:dyDescent="0.25">
      <c r="A3" s="2" t="s">
        <v>43</v>
      </c>
      <c r="B3" s="2" t="s">
        <v>44</v>
      </c>
    </row>
    <row r="4" spans="1:10" x14ac:dyDescent="0.25">
      <c r="A4" s="2" t="s">
        <v>40</v>
      </c>
      <c r="B4" t="s">
        <v>9</v>
      </c>
      <c r="C4" t="s">
        <v>27</v>
      </c>
      <c r="D4" t="s">
        <v>13</v>
      </c>
      <c r="E4" t="s">
        <v>19</v>
      </c>
      <c r="F4" t="s">
        <v>24</v>
      </c>
      <c r="G4" t="s">
        <v>16</v>
      </c>
      <c r="H4" t="s">
        <v>12</v>
      </c>
      <c r="I4" t="s">
        <v>41</v>
      </c>
      <c r="J4" t="s">
        <v>42</v>
      </c>
    </row>
    <row r="5" spans="1:10" x14ac:dyDescent="0.25">
      <c r="A5" s="3" t="s">
        <v>14</v>
      </c>
      <c r="B5" s="4">
        <v>40</v>
      </c>
      <c r="C5" s="4">
        <v>1</v>
      </c>
      <c r="D5" s="4">
        <v>279</v>
      </c>
      <c r="E5" s="4">
        <v>2</v>
      </c>
      <c r="F5" s="4">
        <v>87</v>
      </c>
      <c r="G5" s="4">
        <v>43</v>
      </c>
      <c r="H5" s="4">
        <v>54</v>
      </c>
      <c r="I5" s="4"/>
      <c r="J5" s="4">
        <v>506</v>
      </c>
    </row>
    <row r="6" spans="1:10" x14ac:dyDescent="0.25">
      <c r="A6" s="3" t="s">
        <v>10</v>
      </c>
      <c r="B6" s="4">
        <v>31</v>
      </c>
      <c r="C6" s="4">
        <v>6</v>
      </c>
      <c r="D6" s="4">
        <v>141</v>
      </c>
      <c r="E6" s="4">
        <v>13</v>
      </c>
      <c r="F6" s="4">
        <v>180</v>
      </c>
      <c r="G6" s="4">
        <v>57</v>
      </c>
      <c r="H6" s="4">
        <v>217</v>
      </c>
      <c r="I6" s="4"/>
      <c r="J6" s="4">
        <v>645</v>
      </c>
    </row>
    <row r="7" spans="1:10" x14ac:dyDescent="0.25">
      <c r="A7" s="3" t="s">
        <v>41</v>
      </c>
      <c r="B7" s="4"/>
      <c r="C7" s="4"/>
      <c r="D7" s="4">
        <v>3</v>
      </c>
      <c r="E7" s="4"/>
      <c r="F7" s="4">
        <v>5</v>
      </c>
      <c r="G7" s="4">
        <v>2</v>
      </c>
      <c r="H7" s="4">
        <v>3</v>
      </c>
      <c r="I7" s="4"/>
      <c r="J7" s="4">
        <v>13</v>
      </c>
    </row>
    <row r="8" spans="1:10" x14ac:dyDescent="0.25">
      <c r="A8" s="3" t="s">
        <v>42</v>
      </c>
      <c r="B8" s="4">
        <v>71</v>
      </c>
      <c r="C8" s="4">
        <v>7</v>
      </c>
      <c r="D8" s="4">
        <v>423</v>
      </c>
      <c r="E8" s="4">
        <v>15</v>
      </c>
      <c r="F8" s="4">
        <v>272</v>
      </c>
      <c r="G8" s="4">
        <v>102</v>
      </c>
      <c r="H8" s="4">
        <v>274</v>
      </c>
      <c r="I8" s="4"/>
      <c r="J8" s="4">
        <v>1164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8"/>
  <sheetViews>
    <sheetView tabSelected="1" workbookViewId="0">
      <selection activeCell="F41" sqref="F41:M41"/>
    </sheetView>
  </sheetViews>
  <sheetFormatPr defaultRowHeight="15" x14ac:dyDescent="0.25"/>
  <cols>
    <col min="2" max="2" width="15.85546875" bestFit="1" customWidth="1"/>
    <col min="4" max="4" width="17.42578125" bestFit="1" customWidth="1"/>
    <col min="5" max="5" width="14" bestFit="1" customWidth="1"/>
    <col min="6" max="13" width="9.140625" style="8"/>
    <col min="14" max="30" width="9.140625" style="14"/>
  </cols>
  <sheetData>
    <row r="2" spans="1:30" x14ac:dyDescent="0.25">
      <c r="B2" s="7" t="s">
        <v>103</v>
      </c>
    </row>
    <row r="3" spans="1:30" x14ac:dyDescent="0.25">
      <c r="D3" t="s">
        <v>43</v>
      </c>
      <c r="E3" t="s">
        <v>44</v>
      </c>
    </row>
    <row r="4" spans="1:30" x14ac:dyDescent="0.25">
      <c r="A4" t="s">
        <v>40</v>
      </c>
      <c r="B4" t="s">
        <v>43</v>
      </c>
      <c r="D4" t="s">
        <v>40</v>
      </c>
      <c r="E4" t="s">
        <v>42</v>
      </c>
      <c r="F4" s="8">
        <v>73</v>
      </c>
      <c r="G4" s="8">
        <v>57</v>
      </c>
      <c r="H4" s="8">
        <v>71</v>
      </c>
      <c r="I4" s="8">
        <v>86</v>
      </c>
      <c r="J4" s="8" t="s">
        <v>15</v>
      </c>
      <c r="K4" s="8">
        <v>66</v>
      </c>
      <c r="L4" s="8">
        <v>1</v>
      </c>
      <c r="M4" s="8">
        <v>55</v>
      </c>
      <c r="N4" s="14" t="s">
        <v>29</v>
      </c>
      <c r="O4" s="14">
        <v>64</v>
      </c>
      <c r="P4" s="14">
        <v>70</v>
      </c>
      <c r="Q4" s="14" t="s">
        <v>25</v>
      </c>
      <c r="R4" s="14">
        <v>39</v>
      </c>
      <c r="S4" s="14">
        <v>78</v>
      </c>
      <c r="T4" s="14">
        <v>65</v>
      </c>
      <c r="U4" s="14" t="s">
        <v>26</v>
      </c>
      <c r="V4" s="14">
        <v>47</v>
      </c>
      <c r="W4" s="14" t="s">
        <v>28</v>
      </c>
      <c r="X4" s="14">
        <v>8</v>
      </c>
      <c r="Y4" s="14">
        <v>59</v>
      </c>
      <c r="Z4" s="14">
        <v>554</v>
      </c>
      <c r="AA4" s="14">
        <v>19</v>
      </c>
      <c r="AB4" s="14">
        <v>60</v>
      </c>
      <c r="AC4" s="14" t="s">
        <v>30</v>
      </c>
      <c r="AD4" s="14" t="s">
        <v>41</v>
      </c>
    </row>
    <row r="5" spans="1:30" x14ac:dyDescent="0.25">
      <c r="A5" t="s">
        <v>7</v>
      </c>
      <c r="B5">
        <v>428</v>
      </c>
      <c r="C5" s="5">
        <f>+B5/$B$10</f>
        <v>0.36769759450171824</v>
      </c>
      <c r="D5" t="s">
        <v>7</v>
      </c>
      <c r="E5">
        <v>428</v>
      </c>
      <c r="F5" s="8">
        <v>86</v>
      </c>
      <c r="G5" s="8">
        <v>47</v>
      </c>
      <c r="H5" s="8">
        <v>50</v>
      </c>
      <c r="I5" s="8">
        <v>31</v>
      </c>
      <c r="J5" s="8">
        <v>30</v>
      </c>
      <c r="K5" s="8">
        <v>21</v>
      </c>
      <c r="L5" s="8">
        <v>20</v>
      </c>
      <c r="M5" s="8">
        <v>34</v>
      </c>
      <c r="N5" s="14">
        <v>25</v>
      </c>
      <c r="O5" s="14">
        <v>14</v>
      </c>
      <c r="P5" s="14">
        <v>15</v>
      </c>
      <c r="Q5" s="14">
        <v>13</v>
      </c>
      <c r="R5" s="14">
        <v>7</v>
      </c>
      <c r="S5" s="14">
        <v>14</v>
      </c>
      <c r="T5" s="14">
        <v>1</v>
      </c>
      <c r="U5" s="14">
        <v>11</v>
      </c>
      <c r="V5" s="14">
        <v>4</v>
      </c>
      <c r="W5" s="14">
        <v>2</v>
      </c>
      <c r="Y5" s="14">
        <v>1</v>
      </c>
      <c r="Z5" s="14">
        <v>1</v>
      </c>
      <c r="AA5" s="14">
        <v>1</v>
      </c>
    </row>
    <row r="6" spans="1:30" x14ac:dyDescent="0.25">
      <c r="A6" t="s">
        <v>17</v>
      </c>
      <c r="B6">
        <v>126</v>
      </c>
      <c r="C6" s="5">
        <f t="shared" ref="C6:C10" si="0">+B6/$B$10</f>
        <v>0.10824742268041238</v>
      </c>
      <c r="D6" t="s">
        <v>17</v>
      </c>
      <c r="E6">
        <v>126</v>
      </c>
      <c r="F6" s="8">
        <v>8</v>
      </c>
      <c r="G6" s="8">
        <v>13</v>
      </c>
      <c r="H6" s="8">
        <v>8</v>
      </c>
      <c r="I6" s="8">
        <v>11</v>
      </c>
      <c r="J6" s="8">
        <v>14</v>
      </c>
      <c r="K6" s="8">
        <v>12</v>
      </c>
      <c r="L6" s="8">
        <v>8</v>
      </c>
      <c r="M6" s="8">
        <v>7</v>
      </c>
      <c r="N6" s="14">
        <v>7</v>
      </c>
      <c r="O6" s="14">
        <v>10</v>
      </c>
      <c r="P6" s="14">
        <v>4</v>
      </c>
      <c r="Q6" s="14">
        <v>7</v>
      </c>
      <c r="R6" s="14">
        <v>4</v>
      </c>
      <c r="S6" s="14">
        <v>2</v>
      </c>
      <c r="T6" s="14">
        <v>6</v>
      </c>
      <c r="V6" s="14">
        <v>1</v>
      </c>
      <c r="W6" s="14">
        <v>1</v>
      </c>
      <c r="Y6" s="14">
        <v>1</v>
      </c>
      <c r="AA6" s="14">
        <v>1</v>
      </c>
      <c r="AC6" s="14">
        <v>1</v>
      </c>
    </row>
    <row r="7" spans="1:30" x14ac:dyDescent="0.25">
      <c r="A7" t="s">
        <v>21</v>
      </c>
      <c r="B7">
        <v>127</v>
      </c>
      <c r="C7" s="5">
        <f t="shared" si="0"/>
        <v>0.10910652920962199</v>
      </c>
      <c r="D7" t="s">
        <v>21</v>
      </c>
      <c r="E7">
        <v>127</v>
      </c>
      <c r="F7" s="8">
        <v>32</v>
      </c>
      <c r="G7" s="8">
        <v>16</v>
      </c>
      <c r="H7" s="8">
        <v>20</v>
      </c>
      <c r="I7" s="8">
        <v>4</v>
      </c>
      <c r="J7" s="8">
        <v>13</v>
      </c>
      <c r="K7" s="8">
        <v>5</v>
      </c>
      <c r="L7" s="8">
        <v>4</v>
      </c>
      <c r="M7" s="8">
        <v>4</v>
      </c>
      <c r="N7" s="14">
        <v>4</v>
      </c>
      <c r="O7" s="14">
        <v>1</v>
      </c>
      <c r="P7" s="14">
        <v>8</v>
      </c>
      <c r="Q7" s="14">
        <v>1</v>
      </c>
      <c r="S7" s="14">
        <v>4</v>
      </c>
      <c r="T7" s="14">
        <v>1</v>
      </c>
      <c r="U7" s="14">
        <v>6</v>
      </c>
      <c r="W7" s="14">
        <v>2</v>
      </c>
      <c r="X7" s="14">
        <v>1</v>
      </c>
      <c r="Z7" s="14">
        <v>1</v>
      </c>
    </row>
    <row r="8" spans="1:30" x14ac:dyDescent="0.25">
      <c r="A8" t="s">
        <v>11</v>
      </c>
      <c r="B8">
        <v>483</v>
      </c>
      <c r="C8" s="5">
        <f t="shared" si="0"/>
        <v>0.41494845360824745</v>
      </c>
      <c r="D8" t="s">
        <v>11</v>
      </c>
      <c r="E8">
        <v>483</v>
      </c>
      <c r="F8" s="8">
        <v>84</v>
      </c>
      <c r="G8" s="8">
        <v>56</v>
      </c>
      <c r="H8" s="8">
        <v>49</v>
      </c>
      <c r="I8" s="8">
        <v>53</v>
      </c>
      <c r="J8" s="8">
        <v>35</v>
      </c>
      <c r="K8" s="8">
        <v>31</v>
      </c>
      <c r="L8" s="8">
        <v>27</v>
      </c>
      <c r="M8" s="8">
        <v>14</v>
      </c>
      <c r="N8" s="14">
        <v>22</v>
      </c>
      <c r="O8" s="14">
        <v>17</v>
      </c>
      <c r="P8" s="14">
        <v>13</v>
      </c>
      <c r="Q8" s="14">
        <v>14</v>
      </c>
      <c r="R8" s="14">
        <v>18</v>
      </c>
      <c r="S8" s="14">
        <v>7</v>
      </c>
      <c r="T8" s="14">
        <v>18</v>
      </c>
      <c r="U8" s="14">
        <v>9</v>
      </c>
      <c r="V8" s="14">
        <v>7</v>
      </c>
      <c r="W8" s="14">
        <v>1</v>
      </c>
      <c r="X8" s="14">
        <v>3</v>
      </c>
      <c r="Y8" s="14">
        <v>2</v>
      </c>
      <c r="Z8" s="14">
        <v>1</v>
      </c>
      <c r="AB8" s="14">
        <v>2</v>
      </c>
    </row>
    <row r="9" spans="1:30" x14ac:dyDescent="0.25">
      <c r="A9" t="s">
        <v>41</v>
      </c>
      <c r="C9">
        <f t="shared" si="0"/>
        <v>0</v>
      </c>
      <c r="D9" t="s">
        <v>41</v>
      </c>
    </row>
    <row r="10" spans="1:30" x14ac:dyDescent="0.25">
      <c r="A10" t="s">
        <v>42</v>
      </c>
      <c r="B10">
        <v>1164</v>
      </c>
      <c r="C10">
        <f t="shared" si="0"/>
        <v>1</v>
      </c>
      <c r="D10" t="s">
        <v>42</v>
      </c>
      <c r="E10">
        <v>1164</v>
      </c>
      <c r="F10" s="8">
        <v>210</v>
      </c>
      <c r="G10" s="8">
        <v>132</v>
      </c>
      <c r="H10" s="8">
        <v>127</v>
      </c>
      <c r="I10" s="8">
        <v>99</v>
      </c>
      <c r="J10" s="8">
        <v>92</v>
      </c>
      <c r="K10" s="8">
        <v>69</v>
      </c>
      <c r="L10" s="8">
        <v>59</v>
      </c>
      <c r="M10" s="8">
        <v>59</v>
      </c>
      <c r="N10" s="14">
        <v>58</v>
      </c>
      <c r="O10" s="14">
        <v>42</v>
      </c>
      <c r="P10" s="14">
        <v>40</v>
      </c>
      <c r="Q10" s="14">
        <v>35</v>
      </c>
      <c r="R10" s="14">
        <v>29</v>
      </c>
      <c r="S10" s="14">
        <v>27</v>
      </c>
      <c r="T10" s="14">
        <v>26</v>
      </c>
      <c r="U10" s="14">
        <v>26</v>
      </c>
      <c r="V10" s="14">
        <v>12</v>
      </c>
      <c r="W10" s="14">
        <v>6</v>
      </c>
      <c r="X10" s="14">
        <v>4</v>
      </c>
      <c r="Y10" s="14">
        <v>4</v>
      </c>
      <c r="Z10" s="14">
        <v>3</v>
      </c>
      <c r="AA10" s="14">
        <v>2</v>
      </c>
      <c r="AB10" s="14">
        <v>2</v>
      </c>
      <c r="AC10" s="14">
        <v>1</v>
      </c>
    </row>
    <row r="11" spans="1:30" x14ac:dyDescent="0.25">
      <c r="D11" t="s">
        <v>48</v>
      </c>
      <c r="E11">
        <f>(E5+E7)</f>
        <v>555</v>
      </c>
      <c r="F11" s="8">
        <f>(F5+F7)</f>
        <v>118</v>
      </c>
      <c r="G11" s="8">
        <f t="shared" ref="G11:AC11" si="1">(G5+G7)</f>
        <v>63</v>
      </c>
      <c r="H11" s="8">
        <f t="shared" si="1"/>
        <v>70</v>
      </c>
      <c r="I11" s="8">
        <f t="shared" si="1"/>
        <v>35</v>
      </c>
      <c r="J11" s="8">
        <f t="shared" si="1"/>
        <v>43</v>
      </c>
      <c r="K11" s="8">
        <f t="shared" si="1"/>
        <v>26</v>
      </c>
      <c r="L11" s="8">
        <f t="shared" si="1"/>
        <v>24</v>
      </c>
      <c r="M11" s="8">
        <f t="shared" si="1"/>
        <v>38</v>
      </c>
      <c r="N11" s="14">
        <f t="shared" si="1"/>
        <v>29</v>
      </c>
      <c r="O11" s="14">
        <f t="shared" si="1"/>
        <v>15</v>
      </c>
      <c r="P11" s="14">
        <f t="shared" si="1"/>
        <v>23</v>
      </c>
      <c r="Q11" s="14">
        <f t="shared" si="1"/>
        <v>14</v>
      </c>
      <c r="R11" s="14">
        <f t="shared" si="1"/>
        <v>7</v>
      </c>
      <c r="S11" s="14">
        <f t="shared" si="1"/>
        <v>18</v>
      </c>
      <c r="T11" s="14">
        <f t="shared" si="1"/>
        <v>2</v>
      </c>
      <c r="U11" s="14">
        <f t="shared" si="1"/>
        <v>17</v>
      </c>
      <c r="V11" s="14">
        <f t="shared" si="1"/>
        <v>4</v>
      </c>
      <c r="W11" s="14">
        <f t="shared" si="1"/>
        <v>4</v>
      </c>
      <c r="X11" s="14">
        <f t="shared" si="1"/>
        <v>1</v>
      </c>
      <c r="Y11" s="14">
        <f t="shared" si="1"/>
        <v>1</v>
      </c>
      <c r="Z11" s="14">
        <f t="shared" si="1"/>
        <v>2</v>
      </c>
      <c r="AA11" s="14">
        <f t="shared" si="1"/>
        <v>1</v>
      </c>
      <c r="AB11" s="14">
        <f t="shared" si="1"/>
        <v>0</v>
      </c>
      <c r="AC11" s="14">
        <f t="shared" si="1"/>
        <v>0</v>
      </c>
    </row>
    <row r="12" spans="1:30" x14ac:dyDescent="0.25">
      <c r="D12" t="s">
        <v>49</v>
      </c>
      <c r="E12" s="5">
        <f>E11/E10</f>
        <v>0.47680412371134023</v>
      </c>
      <c r="F12" s="13">
        <f>F11/F10</f>
        <v>0.56190476190476191</v>
      </c>
      <c r="G12" s="13">
        <f t="shared" ref="G12:AC12" si="2">G11/G10</f>
        <v>0.47727272727272729</v>
      </c>
      <c r="H12" s="13">
        <f t="shared" si="2"/>
        <v>0.55118110236220474</v>
      </c>
      <c r="I12" s="13">
        <f t="shared" si="2"/>
        <v>0.35353535353535354</v>
      </c>
      <c r="J12" s="13">
        <f t="shared" si="2"/>
        <v>0.46739130434782611</v>
      </c>
      <c r="K12" s="13">
        <f t="shared" si="2"/>
        <v>0.37681159420289856</v>
      </c>
      <c r="L12" s="13">
        <f t="shared" si="2"/>
        <v>0.40677966101694918</v>
      </c>
      <c r="M12" s="13">
        <f t="shared" si="2"/>
        <v>0.64406779661016944</v>
      </c>
      <c r="N12" s="15">
        <f t="shared" si="2"/>
        <v>0.5</v>
      </c>
      <c r="O12" s="15">
        <f t="shared" si="2"/>
        <v>0.35714285714285715</v>
      </c>
      <c r="P12" s="15">
        <f t="shared" si="2"/>
        <v>0.57499999999999996</v>
      </c>
      <c r="Q12" s="15">
        <f t="shared" si="2"/>
        <v>0.4</v>
      </c>
      <c r="R12" s="15">
        <f t="shared" si="2"/>
        <v>0.2413793103448276</v>
      </c>
      <c r="S12" s="15">
        <f t="shared" si="2"/>
        <v>0.66666666666666663</v>
      </c>
      <c r="T12" s="15">
        <f t="shared" si="2"/>
        <v>7.6923076923076927E-2</v>
      </c>
      <c r="U12" s="15">
        <f t="shared" si="2"/>
        <v>0.65384615384615385</v>
      </c>
      <c r="V12" s="15">
        <f t="shared" si="2"/>
        <v>0.33333333333333331</v>
      </c>
      <c r="W12" s="15">
        <f t="shared" si="2"/>
        <v>0.66666666666666663</v>
      </c>
      <c r="X12" s="15">
        <f t="shared" si="2"/>
        <v>0.25</v>
      </c>
      <c r="Y12" s="15">
        <f t="shared" si="2"/>
        <v>0.25</v>
      </c>
      <c r="Z12" s="15">
        <f t="shared" si="2"/>
        <v>0.66666666666666663</v>
      </c>
      <c r="AA12" s="15">
        <f t="shared" si="2"/>
        <v>0.5</v>
      </c>
      <c r="AB12" s="15">
        <f t="shared" si="2"/>
        <v>0</v>
      </c>
      <c r="AC12" s="15">
        <f t="shared" si="2"/>
        <v>0</v>
      </c>
    </row>
    <row r="13" spans="1:30" x14ac:dyDescent="0.25">
      <c r="A13" s="7"/>
      <c r="B13" s="7" t="s">
        <v>104</v>
      </c>
    </row>
    <row r="14" spans="1:30" x14ac:dyDescent="0.25">
      <c r="D14" t="s">
        <v>43</v>
      </c>
      <c r="E14" t="s">
        <v>44</v>
      </c>
    </row>
    <row r="15" spans="1:30" x14ac:dyDescent="0.25">
      <c r="A15" t="s">
        <v>40</v>
      </c>
      <c r="B15" t="s">
        <v>43</v>
      </c>
      <c r="D15" t="s">
        <v>40</v>
      </c>
      <c r="E15" t="s">
        <v>42</v>
      </c>
      <c r="F15" s="8">
        <v>73</v>
      </c>
      <c r="G15" s="8">
        <v>57</v>
      </c>
      <c r="H15" s="8">
        <v>71</v>
      </c>
      <c r="I15" s="8">
        <v>86</v>
      </c>
      <c r="J15" s="8" t="s">
        <v>15</v>
      </c>
      <c r="K15" s="8">
        <v>66</v>
      </c>
      <c r="L15" s="8">
        <v>1</v>
      </c>
      <c r="M15" s="8">
        <v>55</v>
      </c>
      <c r="N15" s="14" t="s">
        <v>29</v>
      </c>
      <c r="O15" s="14">
        <v>64</v>
      </c>
      <c r="P15" s="14">
        <v>70</v>
      </c>
      <c r="Q15" s="14" t="s">
        <v>25</v>
      </c>
      <c r="R15" s="14">
        <v>39</v>
      </c>
      <c r="S15" s="14">
        <v>78</v>
      </c>
      <c r="T15" s="14">
        <v>65</v>
      </c>
      <c r="U15" s="14" t="s">
        <v>26</v>
      </c>
      <c r="V15" s="14">
        <v>47</v>
      </c>
      <c r="W15" s="14" t="s">
        <v>28</v>
      </c>
      <c r="X15" s="14">
        <v>8</v>
      </c>
      <c r="Y15" s="14">
        <v>59</v>
      </c>
      <c r="Z15" s="14">
        <v>554</v>
      </c>
      <c r="AA15" s="14">
        <v>19</v>
      </c>
      <c r="AB15" s="14">
        <v>60</v>
      </c>
      <c r="AC15" s="14" t="s">
        <v>30</v>
      </c>
      <c r="AD15" s="14" t="s">
        <v>41</v>
      </c>
    </row>
    <row r="16" spans="1:30" x14ac:dyDescent="0.25">
      <c r="A16" t="s">
        <v>8</v>
      </c>
      <c r="B16">
        <v>20</v>
      </c>
      <c r="C16" s="6">
        <f>+B16/$B$24</f>
        <v>3.6101083032490974E-2</v>
      </c>
      <c r="D16" t="s">
        <v>8</v>
      </c>
      <c r="E16">
        <v>20</v>
      </c>
      <c r="L16" s="8">
        <v>1</v>
      </c>
      <c r="M16" s="8">
        <v>15</v>
      </c>
      <c r="N16" s="14">
        <v>1</v>
      </c>
      <c r="Q16" s="14">
        <v>1</v>
      </c>
      <c r="R16" s="14">
        <v>1</v>
      </c>
      <c r="V16" s="14">
        <v>1</v>
      </c>
    </row>
    <row r="17" spans="1:30" x14ac:dyDescent="0.25">
      <c r="A17" t="s">
        <v>20</v>
      </c>
      <c r="B17">
        <v>155</v>
      </c>
      <c r="C17" s="6">
        <f t="shared" ref="C17:C24" si="3">+B17/$B$24</f>
        <v>0.27978339350180503</v>
      </c>
      <c r="D17" t="s">
        <v>20</v>
      </c>
      <c r="E17">
        <v>155</v>
      </c>
      <c r="F17" s="8">
        <v>36</v>
      </c>
      <c r="G17" s="8">
        <v>24</v>
      </c>
      <c r="H17" s="8">
        <v>23</v>
      </c>
      <c r="I17" s="8">
        <v>12</v>
      </c>
      <c r="J17" s="8">
        <v>12</v>
      </c>
      <c r="K17" s="8">
        <v>8</v>
      </c>
      <c r="L17" s="8">
        <v>4</v>
      </c>
      <c r="M17" s="8">
        <v>2</v>
      </c>
      <c r="N17" s="14">
        <v>5</v>
      </c>
      <c r="O17" s="14">
        <v>4</v>
      </c>
      <c r="P17" s="14">
        <v>6</v>
      </c>
      <c r="Q17" s="14">
        <v>3</v>
      </c>
      <c r="R17" s="14">
        <v>2</v>
      </c>
      <c r="S17" s="14">
        <v>7</v>
      </c>
      <c r="T17" s="14">
        <v>1</v>
      </c>
      <c r="U17" s="14">
        <v>2</v>
      </c>
      <c r="V17" s="14">
        <v>1</v>
      </c>
      <c r="W17" s="14">
        <v>2</v>
      </c>
      <c r="Y17" s="14">
        <v>1</v>
      </c>
    </row>
    <row r="18" spans="1:30" x14ac:dyDescent="0.25">
      <c r="A18" t="s">
        <v>22</v>
      </c>
      <c r="B18">
        <v>90</v>
      </c>
      <c r="C18" s="6">
        <f t="shared" si="3"/>
        <v>0.16245487364620939</v>
      </c>
      <c r="D18" t="s">
        <v>22</v>
      </c>
      <c r="E18">
        <v>90</v>
      </c>
      <c r="F18" s="8">
        <v>33</v>
      </c>
      <c r="G18" s="8">
        <v>9</v>
      </c>
      <c r="H18" s="8">
        <v>11</v>
      </c>
      <c r="I18" s="8">
        <v>7</v>
      </c>
      <c r="J18" s="8">
        <v>5</v>
      </c>
      <c r="K18" s="8">
        <v>3</v>
      </c>
      <c r="L18" s="8">
        <v>5</v>
      </c>
      <c r="M18" s="8">
        <v>3</v>
      </c>
      <c r="N18" s="14">
        <v>3</v>
      </c>
      <c r="O18" s="14">
        <v>2</v>
      </c>
      <c r="P18" s="14">
        <v>5</v>
      </c>
      <c r="S18" s="14">
        <v>1</v>
      </c>
      <c r="T18" s="14">
        <v>1</v>
      </c>
      <c r="U18" s="14">
        <v>1</v>
      </c>
      <c r="X18" s="14">
        <v>1</v>
      </c>
    </row>
    <row r="19" spans="1:30" x14ac:dyDescent="0.25">
      <c r="A19" t="s">
        <v>16</v>
      </c>
      <c r="B19">
        <v>53</v>
      </c>
      <c r="C19" s="6">
        <f t="shared" si="3"/>
        <v>9.5667870036101083E-2</v>
      </c>
      <c r="D19" t="s">
        <v>16</v>
      </c>
      <c r="E19">
        <v>53</v>
      </c>
      <c r="F19" s="8">
        <v>9</v>
      </c>
      <c r="G19" s="8">
        <v>6</v>
      </c>
      <c r="H19" s="8">
        <v>8</v>
      </c>
      <c r="I19" s="8">
        <v>2</v>
      </c>
      <c r="J19" s="8">
        <v>10</v>
      </c>
      <c r="K19" s="8">
        <v>2</v>
      </c>
      <c r="L19" s="8">
        <v>4</v>
      </c>
      <c r="M19" s="8">
        <v>3</v>
      </c>
      <c r="N19" s="14">
        <v>3</v>
      </c>
      <c r="Q19" s="14">
        <v>1</v>
      </c>
      <c r="R19" s="14">
        <v>2</v>
      </c>
      <c r="S19" s="14">
        <v>3</v>
      </c>
    </row>
    <row r="20" spans="1:30" x14ac:dyDescent="0.25">
      <c r="A20" t="s">
        <v>18</v>
      </c>
      <c r="B20">
        <v>76</v>
      </c>
      <c r="C20" s="6">
        <f t="shared" si="3"/>
        <v>0.13718411552346571</v>
      </c>
      <c r="D20" t="s">
        <v>18</v>
      </c>
      <c r="E20">
        <v>76</v>
      </c>
      <c r="F20" s="8">
        <v>6</v>
      </c>
      <c r="G20" s="8">
        <v>9</v>
      </c>
      <c r="H20" s="8">
        <v>7</v>
      </c>
      <c r="I20" s="8">
        <v>5</v>
      </c>
      <c r="J20" s="8">
        <v>3</v>
      </c>
      <c r="K20" s="8">
        <v>6</v>
      </c>
      <c r="L20" s="8">
        <v>4</v>
      </c>
      <c r="M20" s="8">
        <v>13</v>
      </c>
      <c r="N20" s="14">
        <v>6</v>
      </c>
      <c r="O20" s="14">
        <v>3</v>
      </c>
      <c r="P20" s="14">
        <v>3</v>
      </c>
      <c r="Q20" s="14">
        <v>1</v>
      </c>
      <c r="R20" s="14">
        <v>1</v>
      </c>
      <c r="S20" s="14">
        <v>4</v>
      </c>
      <c r="U20" s="14">
        <v>2</v>
      </c>
      <c r="W20" s="14">
        <v>1</v>
      </c>
      <c r="Z20" s="14">
        <v>1</v>
      </c>
      <c r="AA20" s="14">
        <v>1</v>
      </c>
    </row>
    <row r="21" spans="1:30" x14ac:dyDescent="0.25">
      <c r="A21" t="s">
        <v>23</v>
      </c>
      <c r="B21">
        <v>160</v>
      </c>
      <c r="C21" s="6">
        <f t="shared" si="3"/>
        <v>0.28880866425992779</v>
      </c>
      <c r="D21" t="s">
        <v>23</v>
      </c>
      <c r="E21">
        <v>160</v>
      </c>
      <c r="F21" s="8">
        <v>34</v>
      </c>
      <c r="G21" s="8">
        <v>15</v>
      </c>
      <c r="H21" s="8">
        <v>21</v>
      </c>
      <c r="I21" s="8">
        <v>9</v>
      </c>
      <c r="J21" s="8">
        <v>13</v>
      </c>
      <c r="K21" s="8">
        <v>7</v>
      </c>
      <c r="L21" s="8">
        <v>6</v>
      </c>
      <c r="M21" s="8">
        <v>2</v>
      </c>
      <c r="N21" s="14">
        <v>11</v>
      </c>
      <c r="O21" s="14">
        <v>6</v>
      </c>
      <c r="P21" s="14">
        <v>9</v>
      </c>
      <c r="Q21" s="14">
        <v>8</v>
      </c>
      <c r="R21" s="14">
        <v>1</v>
      </c>
      <c r="S21" s="14">
        <v>3</v>
      </c>
      <c r="U21" s="14">
        <v>12</v>
      </c>
      <c r="V21" s="14">
        <v>1</v>
      </c>
      <c r="W21" s="14">
        <v>1</v>
      </c>
      <c r="Z21" s="14">
        <v>1</v>
      </c>
    </row>
    <row r="22" spans="1:30" x14ac:dyDescent="0.25">
      <c r="A22" t="s">
        <v>41</v>
      </c>
      <c r="B22">
        <v>610</v>
      </c>
      <c r="C22" s="6"/>
      <c r="D22" t="s">
        <v>41</v>
      </c>
      <c r="E22">
        <v>610</v>
      </c>
      <c r="F22" s="8">
        <v>92</v>
      </c>
      <c r="G22" s="8">
        <v>69</v>
      </c>
      <c r="H22" s="8">
        <v>57</v>
      </c>
      <c r="I22" s="8">
        <v>64</v>
      </c>
      <c r="J22" s="8">
        <v>49</v>
      </c>
      <c r="K22" s="8">
        <v>43</v>
      </c>
      <c r="L22" s="8">
        <v>35</v>
      </c>
      <c r="M22" s="8">
        <v>21</v>
      </c>
      <c r="N22" s="14">
        <v>29</v>
      </c>
      <c r="O22" s="14">
        <v>27</v>
      </c>
      <c r="P22" s="14">
        <v>17</v>
      </c>
      <c r="Q22" s="14">
        <v>21</v>
      </c>
      <c r="R22" s="14">
        <v>22</v>
      </c>
      <c r="S22" s="14">
        <v>9</v>
      </c>
      <c r="T22" s="14">
        <v>24</v>
      </c>
      <c r="U22" s="14">
        <v>9</v>
      </c>
      <c r="V22" s="14">
        <v>9</v>
      </c>
      <c r="W22" s="14">
        <v>2</v>
      </c>
      <c r="X22" s="14">
        <v>3</v>
      </c>
      <c r="Y22" s="14">
        <v>3</v>
      </c>
      <c r="Z22" s="14">
        <v>1</v>
      </c>
      <c r="AA22" s="14">
        <v>1</v>
      </c>
      <c r="AB22" s="14">
        <v>2</v>
      </c>
      <c r="AC22" s="14">
        <v>1</v>
      </c>
    </row>
    <row r="23" spans="1:30" x14ac:dyDescent="0.25">
      <c r="A23" t="s">
        <v>42</v>
      </c>
      <c r="B23">
        <v>1164</v>
      </c>
      <c r="C23" s="6"/>
      <c r="D23" t="s">
        <v>42</v>
      </c>
      <c r="E23">
        <v>1164</v>
      </c>
      <c r="F23" s="8">
        <v>210</v>
      </c>
      <c r="G23" s="8">
        <v>132</v>
      </c>
      <c r="H23" s="8">
        <v>127</v>
      </c>
      <c r="I23" s="8">
        <v>99</v>
      </c>
      <c r="J23" s="8">
        <v>92</v>
      </c>
      <c r="K23" s="8">
        <v>69</v>
      </c>
      <c r="L23" s="8">
        <v>59</v>
      </c>
      <c r="M23" s="8">
        <v>59</v>
      </c>
      <c r="N23" s="14">
        <v>58</v>
      </c>
      <c r="O23" s="14">
        <v>42</v>
      </c>
      <c r="P23" s="14">
        <v>40</v>
      </c>
      <c r="Q23" s="14">
        <v>35</v>
      </c>
      <c r="R23" s="14">
        <v>29</v>
      </c>
      <c r="S23" s="14">
        <v>27</v>
      </c>
      <c r="T23" s="14">
        <v>26</v>
      </c>
      <c r="U23" s="14">
        <v>26</v>
      </c>
      <c r="V23" s="14">
        <v>12</v>
      </c>
      <c r="W23" s="14">
        <v>6</v>
      </c>
      <c r="X23" s="14">
        <v>4</v>
      </c>
      <c r="Y23" s="14">
        <v>4</v>
      </c>
      <c r="Z23" s="14">
        <v>3</v>
      </c>
      <c r="AA23" s="14">
        <v>2</v>
      </c>
      <c r="AB23" s="14">
        <v>2</v>
      </c>
      <c r="AC23" s="14">
        <v>1</v>
      </c>
    </row>
    <row r="24" spans="1:30" x14ac:dyDescent="0.25">
      <c r="A24" t="s">
        <v>52</v>
      </c>
      <c r="B24">
        <f>+B23-B22</f>
        <v>554</v>
      </c>
      <c r="C24" s="6">
        <f t="shared" si="3"/>
        <v>1</v>
      </c>
      <c r="D24" t="s">
        <v>50</v>
      </c>
      <c r="E24">
        <f>+E23-E22</f>
        <v>554</v>
      </c>
      <c r="F24" s="8">
        <f t="shared" ref="F24:AC24" si="4">+F23-F22</f>
        <v>118</v>
      </c>
      <c r="G24" s="8">
        <f t="shared" si="4"/>
        <v>63</v>
      </c>
      <c r="H24" s="8">
        <f t="shared" si="4"/>
        <v>70</v>
      </c>
      <c r="I24" s="8">
        <f t="shared" si="4"/>
        <v>35</v>
      </c>
      <c r="J24" s="8">
        <f t="shared" si="4"/>
        <v>43</v>
      </c>
      <c r="K24" s="8">
        <f t="shared" si="4"/>
        <v>26</v>
      </c>
      <c r="L24" s="8">
        <f t="shared" si="4"/>
        <v>24</v>
      </c>
      <c r="M24" s="8">
        <f t="shared" si="4"/>
        <v>38</v>
      </c>
      <c r="N24" s="14">
        <f t="shared" si="4"/>
        <v>29</v>
      </c>
      <c r="O24" s="14">
        <f t="shared" si="4"/>
        <v>15</v>
      </c>
      <c r="P24" s="14">
        <f t="shared" si="4"/>
        <v>23</v>
      </c>
      <c r="Q24" s="14">
        <f t="shared" si="4"/>
        <v>14</v>
      </c>
      <c r="R24" s="14">
        <f t="shared" si="4"/>
        <v>7</v>
      </c>
      <c r="S24" s="14">
        <f t="shared" si="4"/>
        <v>18</v>
      </c>
      <c r="T24" s="14">
        <f t="shared" si="4"/>
        <v>2</v>
      </c>
      <c r="U24" s="14">
        <f t="shared" si="4"/>
        <v>17</v>
      </c>
      <c r="V24" s="14">
        <f t="shared" si="4"/>
        <v>3</v>
      </c>
      <c r="W24" s="14">
        <f t="shared" si="4"/>
        <v>4</v>
      </c>
      <c r="X24" s="14">
        <f t="shared" si="4"/>
        <v>1</v>
      </c>
      <c r="Y24" s="14">
        <f t="shared" si="4"/>
        <v>1</v>
      </c>
      <c r="Z24" s="14">
        <f t="shared" si="4"/>
        <v>2</v>
      </c>
      <c r="AA24" s="14">
        <f t="shared" si="4"/>
        <v>1</v>
      </c>
      <c r="AB24" s="14">
        <f t="shared" si="4"/>
        <v>0</v>
      </c>
      <c r="AC24" s="14">
        <f t="shared" si="4"/>
        <v>0</v>
      </c>
    </row>
    <row r="25" spans="1:30" x14ac:dyDescent="0.25">
      <c r="D25" t="s">
        <v>51</v>
      </c>
      <c r="E25" s="5">
        <f>+(E20+E16)/E24</f>
        <v>0.17328519855595667</v>
      </c>
      <c r="F25" s="13">
        <f t="shared" ref="F25:AC25" si="5">+(F20+F16)/F24</f>
        <v>5.0847457627118647E-2</v>
      </c>
      <c r="G25" s="13">
        <f t="shared" si="5"/>
        <v>0.14285714285714285</v>
      </c>
      <c r="H25" s="13">
        <f t="shared" si="5"/>
        <v>0.1</v>
      </c>
      <c r="I25" s="13">
        <f t="shared" si="5"/>
        <v>0.14285714285714285</v>
      </c>
      <c r="J25" s="13">
        <f t="shared" si="5"/>
        <v>6.9767441860465115E-2</v>
      </c>
      <c r="K25" s="13">
        <f t="shared" si="5"/>
        <v>0.23076923076923078</v>
      </c>
      <c r="L25" s="13">
        <f t="shared" si="5"/>
        <v>0.20833333333333334</v>
      </c>
      <c r="M25" s="13">
        <f t="shared" si="5"/>
        <v>0.73684210526315785</v>
      </c>
      <c r="N25" s="15">
        <f t="shared" si="5"/>
        <v>0.2413793103448276</v>
      </c>
      <c r="O25" s="15">
        <f t="shared" si="5"/>
        <v>0.2</v>
      </c>
      <c r="P25" s="15">
        <f t="shared" si="5"/>
        <v>0.13043478260869565</v>
      </c>
      <c r="Q25" s="15">
        <f t="shared" si="5"/>
        <v>0.14285714285714285</v>
      </c>
      <c r="R25" s="15">
        <f t="shared" si="5"/>
        <v>0.2857142857142857</v>
      </c>
      <c r="S25" s="15">
        <f t="shared" si="5"/>
        <v>0.22222222222222221</v>
      </c>
      <c r="T25" s="15">
        <f t="shared" si="5"/>
        <v>0</v>
      </c>
      <c r="U25" s="15">
        <f t="shared" si="5"/>
        <v>0.11764705882352941</v>
      </c>
      <c r="V25" s="15">
        <f t="shared" si="5"/>
        <v>0.33333333333333331</v>
      </c>
      <c r="W25" s="15">
        <f t="shared" si="5"/>
        <v>0.25</v>
      </c>
      <c r="X25" s="15">
        <f t="shared" si="5"/>
        <v>0</v>
      </c>
      <c r="Y25" s="15">
        <f t="shared" si="5"/>
        <v>0</v>
      </c>
      <c r="Z25" s="15">
        <f t="shared" si="5"/>
        <v>0.5</v>
      </c>
      <c r="AA25" s="15">
        <f t="shared" si="5"/>
        <v>1</v>
      </c>
      <c r="AB25" s="15" t="e">
        <f t="shared" si="5"/>
        <v>#DIV/0!</v>
      </c>
      <c r="AC25" s="15" t="e">
        <f t="shared" si="5"/>
        <v>#DIV/0!</v>
      </c>
    </row>
    <row r="26" spans="1:30" x14ac:dyDescent="0.25">
      <c r="B26" s="7" t="s">
        <v>105</v>
      </c>
    </row>
    <row r="27" spans="1:30" x14ac:dyDescent="0.25">
      <c r="D27" t="s">
        <v>43</v>
      </c>
      <c r="E27" t="s">
        <v>44</v>
      </c>
    </row>
    <row r="28" spans="1:30" x14ac:dyDescent="0.25">
      <c r="A28" t="s">
        <v>40</v>
      </c>
      <c r="B28" t="s">
        <v>43</v>
      </c>
      <c r="D28" t="s">
        <v>40</v>
      </c>
      <c r="E28" t="s">
        <v>42</v>
      </c>
      <c r="F28" s="8">
        <v>73</v>
      </c>
      <c r="G28" s="8">
        <v>57</v>
      </c>
      <c r="H28" s="8">
        <v>71</v>
      </c>
      <c r="I28" s="8">
        <v>86</v>
      </c>
      <c r="J28" s="8" t="s">
        <v>15</v>
      </c>
      <c r="K28" s="8">
        <v>66</v>
      </c>
      <c r="L28" s="8">
        <v>1</v>
      </c>
      <c r="M28" s="8">
        <v>55</v>
      </c>
      <c r="N28" s="14" t="s">
        <v>29</v>
      </c>
      <c r="O28" s="14">
        <v>64</v>
      </c>
      <c r="P28" s="14">
        <v>70</v>
      </c>
      <c r="Q28" s="14" t="s">
        <v>25</v>
      </c>
      <c r="R28" s="14">
        <v>39</v>
      </c>
      <c r="S28" s="14">
        <v>78</v>
      </c>
      <c r="T28" s="14">
        <v>65</v>
      </c>
      <c r="U28" s="14" t="s">
        <v>26</v>
      </c>
      <c r="V28" s="14">
        <v>47</v>
      </c>
      <c r="W28" s="14" t="s">
        <v>28</v>
      </c>
      <c r="X28" s="14">
        <v>8</v>
      </c>
      <c r="Y28" s="14">
        <v>59</v>
      </c>
      <c r="Z28" s="14">
        <v>554</v>
      </c>
      <c r="AA28" s="14">
        <v>19</v>
      </c>
      <c r="AB28" s="14">
        <v>60</v>
      </c>
      <c r="AC28" s="14" t="s">
        <v>30</v>
      </c>
      <c r="AD28" s="14" t="s">
        <v>41</v>
      </c>
    </row>
    <row r="29" spans="1:30" x14ac:dyDescent="0.25">
      <c r="A29" t="s">
        <v>9</v>
      </c>
      <c r="B29">
        <v>71</v>
      </c>
      <c r="C29" s="5">
        <f>B29/$B$37</f>
        <v>6.099656357388316E-2</v>
      </c>
      <c r="D29" t="s">
        <v>9</v>
      </c>
      <c r="E29">
        <v>71</v>
      </c>
      <c r="F29" s="8">
        <v>3</v>
      </c>
      <c r="G29" s="8">
        <v>1</v>
      </c>
      <c r="H29" s="8">
        <v>5</v>
      </c>
      <c r="I29" s="8">
        <v>6</v>
      </c>
      <c r="J29" s="8">
        <v>4</v>
      </c>
      <c r="K29" s="8">
        <v>1</v>
      </c>
      <c r="L29" s="8">
        <v>2</v>
      </c>
      <c r="M29" s="8">
        <v>24</v>
      </c>
      <c r="N29" s="14">
        <v>7</v>
      </c>
      <c r="O29" s="14">
        <v>5</v>
      </c>
      <c r="P29" s="14">
        <v>1</v>
      </c>
      <c r="Q29" s="14">
        <v>3</v>
      </c>
      <c r="R29" s="14">
        <v>1</v>
      </c>
      <c r="S29" s="14">
        <v>4</v>
      </c>
      <c r="T29" s="14">
        <v>2</v>
      </c>
      <c r="U29" s="14">
        <v>2</v>
      </c>
    </row>
    <row r="30" spans="1:30" x14ac:dyDescent="0.25">
      <c r="A30" t="s">
        <v>27</v>
      </c>
      <c r="B30">
        <v>7</v>
      </c>
      <c r="C30" s="5">
        <f t="shared" ref="C30:C37" si="6">B30/$B$37</f>
        <v>6.0137457044673543E-3</v>
      </c>
      <c r="D30" t="s">
        <v>27</v>
      </c>
      <c r="E30">
        <v>7</v>
      </c>
      <c r="F30" s="8">
        <v>1</v>
      </c>
      <c r="J30" s="8">
        <v>1</v>
      </c>
      <c r="K30" s="8">
        <v>1</v>
      </c>
      <c r="N30" s="14">
        <v>1</v>
      </c>
      <c r="P30" s="14">
        <v>2</v>
      </c>
      <c r="Q30" s="14">
        <v>1</v>
      </c>
    </row>
    <row r="31" spans="1:30" x14ac:dyDescent="0.25">
      <c r="A31" t="s">
        <v>13</v>
      </c>
      <c r="B31">
        <v>423</v>
      </c>
      <c r="C31" s="5">
        <f t="shared" si="6"/>
        <v>0.36340206185567009</v>
      </c>
      <c r="D31" t="s">
        <v>13</v>
      </c>
      <c r="E31">
        <v>423</v>
      </c>
      <c r="F31" s="8">
        <v>57</v>
      </c>
      <c r="G31" s="8">
        <v>43</v>
      </c>
      <c r="H31" s="8">
        <v>38</v>
      </c>
      <c r="I31" s="8">
        <v>56</v>
      </c>
      <c r="J31" s="8">
        <v>36</v>
      </c>
      <c r="K31" s="8">
        <v>26</v>
      </c>
      <c r="L31" s="8">
        <v>25</v>
      </c>
      <c r="M31" s="8">
        <v>19</v>
      </c>
      <c r="N31" s="14">
        <v>20</v>
      </c>
      <c r="O31" s="14">
        <v>22</v>
      </c>
      <c r="P31" s="14">
        <v>19</v>
      </c>
      <c r="Q31" s="14">
        <v>10</v>
      </c>
      <c r="R31" s="14">
        <v>10</v>
      </c>
      <c r="S31" s="14">
        <v>8</v>
      </c>
      <c r="T31" s="14">
        <v>8</v>
      </c>
      <c r="U31" s="14">
        <v>8</v>
      </c>
      <c r="V31" s="14">
        <v>6</v>
      </c>
      <c r="W31" s="14">
        <v>5</v>
      </c>
      <c r="X31" s="14">
        <v>1</v>
      </c>
      <c r="Y31" s="14">
        <v>2</v>
      </c>
      <c r="AA31" s="14">
        <v>1</v>
      </c>
      <c r="AB31" s="14">
        <v>2</v>
      </c>
      <c r="AC31" s="14">
        <v>1</v>
      </c>
    </row>
    <row r="32" spans="1:30" x14ac:dyDescent="0.25">
      <c r="A32" t="s">
        <v>19</v>
      </c>
      <c r="B32">
        <v>15</v>
      </c>
      <c r="C32" s="5">
        <f t="shared" si="6"/>
        <v>1.2886597938144329E-2</v>
      </c>
      <c r="D32" t="s">
        <v>19</v>
      </c>
      <c r="E32">
        <v>15</v>
      </c>
      <c r="F32" s="8">
        <v>1</v>
      </c>
      <c r="G32" s="8">
        <v>2</v>
      </c>
      <c r="H32" s="8">
        <v>2</v>
      </c>
      <c r="I32" s="8">
        <v>1</v>
      </c>
      <c r="K32" s="8">
        <v>1</v>
      </c>
      <c r="L32" s="8">
        <v>1</v>
      </c>
      <c r="M32" s="8">
        <v>1</v>
      </c>
      <c r="N32" s="14">
        <v>1</v>
      </c>
      <c r="O32" s="14">
        <v>1</v>
      </c>
      <c r="R32" s="14">
        <v>2</v>
      </c>
      <c r="S32" s="14">
        <v>1</v>
      </c>
      <c r="X32" s="14">
        <v>1</v>
      </c>
    </row>
    <row r="33" spans="1:29" x14ac:dyDescent="0.25">
      <c r="A33" t="s">
        <v>24</v>
      </c>
      <c r="B33">
        <v>272</v>
      </c>
      <c r="C33" s="5">
        <f t="shared" si="6"/>
        <v>0.23367697594501718</v>
      </c>
      <c r="D33" t="s">
        <v>24</v>
      </c>
      <c r="E33">
        <v>272</v>
      </c>
      <c r="F33" s="8">
        <v>86</v>
      </c>
      <c r="G33" s="8">
        <v>23</v>
      </c>
      <c r="H33" s="8">
        <v>35</v>
      </c>
      <c r="I33" s="8">
        <v>12</v>
      </c>
      <c r="J33" s="8">
        <v>34</v>
      </c>
      <c r="K33" s="8">
        <v>13</v>
      </c>
      <c r="L33" s="8">
        <v>8</v>
      </c>
      <c r="M33" s="8">
        <v>2</v>
      </c>
      <c r="N33" s="14">
        <v>9</v>
      </c>
      <c r="O33" s="14">
        <v>5</v>
      </c>
      <c r="P33" s="14">
        <v>9</v>
      </c>
      <c r="Q33" s="14">
        <v>12</v>
      </c>
      <c r="R33" s="14">
        <v>5</v>
      </c>
      <c r="S33" s="14">
        <v>8</v>
      </c>
      <c r="T33" s="14">
        <v>5</v>
      </c>
      <c r="U33" s="14">
        <v>1</v>
      </c>
      <c r="V33" s="14">
        <v>2</v>
      </c>
      <c r="W33" s="14">
        <v>1</v>
      </c>
      <c r="Y33" s="14">
        <v>1</v>
      </c>
      <c r="Z33" s="14">
        <v>1</v>
      </c>
    </row>
    <row r="34" spans="1:29" x14ac:dyDescent="0.25">
      <c r="A34" t="s">
        <v>16</v>
      </c>
      <c r="B34">
        <v>102</v>
      </c>
      <c r="C34" s="5">
        <f t="shared" si="6"/>
        <v>8.7628865979381437E-2</v>
      </c>
      <c r="D34" t="s">
        <v>16</v>
      </c>
      <c r="E34">
        <v>102</v>
      </c>
      <c r="F34" s="8">
        <v>22</v>
      </c>
      <c r="G34" s="8">
        <v>17</v>
      </c>
      <c r="H34" s="8">
        <v>14</v>
      </c>
      <c r="I34" s="8">
        <v>4</v>
      </c>
      <c r="J34" s="8">
        <v>6</v>
      </c>
      <c r="K34" s="8">
        <v>4</v>
      </c>
      <c r="L34" s="8">
        <v>6</v>
      </c>
      <c r="M34" s="8">
        <v>4</v>
      </c>
      <c r="N34" s="14">
        <v>8</v>
      </c>
      <c r="O34" s="14">
        <v>1</v>
      </c>
      <c r="P34" s="14">
        <v>2</v>
      </c>
      <c r="Q34" s="14">
        <v>2</v>
      </c>
      <c r="R34" s="14">
        <v>3</v>
      </c>
      <c r="S34" s="14">
        <v>1</v>
      </c>
      <c r="T34" s="14">
        <v>2</v>
      </c>
      <c r="U34" s="14">
        <v>2</v>
      </c>
      <c r="V34" s="14">
        <v>2</v>
      </c>
      <c r="Z34" s="14">
        <v>2</v>
      </c>
    </row>
    <row r="35" spans="1:29" x14ac:dyDescent="0.25">
      <c r="A35" t="s">
        <v>12</v>
      </c>
      <c r="B35">
        <v>274</v>
      </c>
      <c r="C35" s="5">
        <f t="shared" si="6"/>
        <v>0.23539518900343642</v>
      </c>
      <c r="D35" t="s">
        <v>12</v>
      </c>
      <c r="E35">
        <v>274</v>
      </c>
      <c r="F35" s="8">
        <v>40</v>
      </c>
      <c r="G35" s="8">
        <v>46</v>
      </c>
      <c r="H35" s="8">
        <v>33</v>
      </c>
      <c r="I35" s="8">
        <v>20</v>
      </c>
      <c r="J35" s="8">
        <v>11</v>
      </c>
      <c r="K35" s="8">
        <v>23</v>
      </c>
      <c r="L35" s="8">
        <v>17</v>
      </c>
      <c r="M35" s="8">
        <v>9</v>
      </c>
      <c r="N35" s="14">
        <v>12</v>
      </c>
      <c r="O35" s="14">
        <v>8</v>
      </c>
      <c r="P35" s="14">
        <v>7</v>
      </c>
      <c r="Q35" s="14">
        <v>7</v>
      </c>
      <c r="R35" s="14">
        <v>8</v>
      </c>
      <c r="S35" s="14">
        <v>5</v>
      </c>
      <c r="T35" s="14">
        <v>9</v>
      </c>
      <c r="U35" s="14">
        <v>13</v>
      </c>
      <c r="V35" s="14">
        <v>2</v>
      </c>
      <c r="X35" s="14">
        <v>2</v>
      </c>
      <c r="Y35" s="14">
        <v>1</v>
      </c>
      <c r="AA35" s="14">
        <v>1</v>
      </c>
    </row>
    <row r="36" spans="1:29" x14ac:dyDescent="0.25">
      <c r="A36" t="s">
        <v>41</v>
      </c>
      <c r="C36" s="5">
        <f t="shared" si="6"/>
        <v>0</v>
      </c>
      <c r="D36" t="s">
        <v>41</v>
      </c>
    </row>
    <row r="37" spans="1:29" x14ac:dyDescent="0.25">
      <c r="A37" t="s">
        <v>42</v>
      </c>
      <c r="B37">
        <v>1164</v>
      </c>
      <c r="C37" s="5">
        <f t="shared" si="6"/>
        <v>1</v>
      </c>
      <c r="D37" t="s">
        <v>42</v>
      </c>
      <c r="E37">
        <v>1164</v>
      </c>
      <c r="F37" s="8">
        <v>210</v>
      </c>
      <c r="G37" s="8">
        <v>132</v>
      </c>
      <c r="H37" s="8">
        <v>127</v>
      </c>
      <c r="I37" s="8">
        <v>99</v>
      </c>
      <c r="J37" s="8">
        <v>92</v>
      </c>
      <c r="K37" s="8">
        <v>69</v>
      </c>
      <c r="L37" s="8">
        <v>59</v>
      </c>
      <c r="M37" s="8">
        <v>59</v>
      </c>
      <c r="N37" s="14">
        <v>58</v>
      </c>
      <c r="O37" s="14">
        <v>42</v>
      </c>
      <c r="P37" s="14">
        <v>40</v>
      </c>
      <c r="Q37" s="14">
        <v>35</v>
      </c>
      <c r="R37" s="14">
        <v>29</v>
      </c>
      <c r="S37" s="14">
        <v>27</v>
      </c>
      <c r="T37" s="14">
        <v>26</v>
      </c>
      <c r="U37" s="14">
        <v>26</v>
      </c>
      <c r="V37" s="14">
        <v>12</v>
      </c>
      <c r="W37" s="14">
        <v>6</v>
      </c>
      <c r="X37" s="14">
        <v>4</v>
      </c>
      <c r="Y37" s="14">
        <v>4</v>
      </c>
      <c r="Z37" s="14">
        <v>3</v>
      </c>
      <c r="AA37" s="14">
        <v>2</v>
      </c>
      <c r="AB37" s="14">
        <v>2</v>
      </c>
      <c r="AC37" s="14">
        <v>1</v>
      </c>
    </row>
    <row r="38" spans="1:29" x14ac:dyDescent="0.25">
      <c r="D38" t="s">
        <v>13</v>
      </c>
      <c r="E38" s="5">
        <f>E31/E37</f>
        <v>0.36340206185567009</v>
      </c>
      <c r="F38" s="13">
        <f>F31/F37</f>
        <v>0.27142857142857141</v>
      </c>
      <c r="G38" s="13">
        <f t="shared" ref="G38:AC38" si="7">G31/G37</f>
        <v>0.32575757575757575</v>
      </c>
      <c r="H38" s="13">
        <f t="shared" si="7"/>
        <v>0.29921259842519687</v>
      </c>
      <c r="I38" s="13">
        <f t="shared" si="7"/>
        <v>0.56565656565656564</v>
      </c>
      <c r="J38" s="13">
        <f t="shared" si="7"/>
        <v>0.39130434782608697</v>
      </c>
      <c r="K38" s="13">
        <f t="shared" si="7"/>
        <v>0.37681159420289856</v>
      </c>
      <c r="L38" s="13">
        <f t="shared" si="7"/>
        <v>0.42372881355932202</v>
      </c>
      <c r="M38" s="13">
        <f t="shared" si="7"/>
        <v>0.32203389830508472</v>
      </c>
      <c r="N38" s="15">
        <f t="shared" si="7"/>
        <v>0.34482758620689657</v>
      </c>
      <c r="O38" s="15">
        <f t="shared" si="7"/>
        <v>0.52380952380952384</v>
      </c>
      <c r="P38" s="15">
        <f t="shared" si="7"/>
        <v>0.47499999999999998</v>
      </c>
      <c r="Q38" s="15">
        <f t="shared" si="7"/>
        <v>0.2857142857142857</v>
      </c>
      <c r="R38" s="15">
        <f t="shared" si="7"/>
        <v>0.34482758620689657</v>
      </c>
      <c r="S38" s="15">
        <f t="shared" si="7"/>
        <v>0.29629629629629628</v>
      </c>
      <c r="T38" s="15">
        <f t="shared" si="7"/>
        <v>0.30769230769230771</v>
      </c>
      <c r="U38" s="15">
        <f t="shared" si="7"/>
        <v>0.30769230769230771</v>
      </c>
      <c r="V38" s="15">
        <f t="shared" si="7"/>
        <v>0.5</v>
      </c>
      <c r="W38" s="15">
        <f t="shared" si="7"/>
        <v>0.83333333333333337</v>
      </c>
      <c r="X38" s="15">
        <f t="shared" si="7"/>
        <v>0.25</v>
      </c>
      <c r="Y38" s="15">
        <f t="shared" si="7"/>
        <v>0.5</v>
      </c>
      <c r="Z38" s="15">
        <f t="shared" si="7"/>
        <v>0</v>
      </c>
      <c r="AA38" s="15">
        <f t="shared" si="7"/>
        <v>0.5</v>
      </c>
      <c r="AB38" s="15">
        <f t="shared" si="7"/>
        <v>1</v>
      </c>
      <c r="AC38" s="15">
        <f t="shared" si="7"/>
        <v>1</v>
      </c>
    </row>
    <row r="39" spans="1:29" x14ac:dyDescent="0.25">
      <c r="D39" t="s">
        <v>12</v>
      </c>
      <c r="E39" s="5">
        <f>E35/E37</f>
        <v>0.23539518900343642</v>
      </c>
      <c r="F39" s="13">
        <f>F35/F37</f>
        <v>0.19047619047619047</v>
      </c>
      <c r="G39" s="13">
        <f t="shared" ref="G39:AC39" si="8">G35/G37</f>
        <v>0.34848484848484851</v>
      </c>
      <c r="H39" s="13">
        <f t="shared" si="8"/>
        <v>0.25984251968503935</v>
      </c>
      <c r="I39" s="13">
        <f t="shared" si="8"/>
        <v>0.20202020202020202</v>
      </c>
      <c r="J39" s="13">
        <f t="shared" si="8"/>
        <v>0.11956521739130435</v>
      </c>
      <c r="K39" s="13">
        <f t="shared" si="8"/>
        <v>0.33333333333333331</v>
      </c>
      <c r="L39" s="13">
        <f t="shared" si="8"/>
        <v>0.28813559322033899</v>
      </c>
      <c r="M39" s="13">
        <f t="shared" si="8"/>
        <v>0.15254237288135594</v>
      </c>
      <c r="N39" s="15">
        <f t="shared" si="8"/>
        <v>0.20689655172413793</v>
      </c>
      <c r="O39" s="15">
        <f t="shared" si="8"/>
        <v>0.19047619047619047</v>
      </c>
      <c r="P39" s="15">
        <f t="shared" si="8"/>
        <v>0.17499999999999999</v>
      </c>
      <c r="Q39" s="15">
        <f t="shared" si="8"/>
        <v>0.2</v>
      </c>
      <c r="R39" s="15">
        <f t="shared" si="8"/>
        <v>0.27586206896551724</v>
      </c>
      <c r="S39" s="15">
        <f t="shared" si="8"/>
        <v>0.18518518518518517</v>
      </c>
      <c r="T39" s="15">
        <f t="shared" si="8"/>
        <v>0.34615384615384615</v>
      </c>
      <c r="U39" s="15">
        <f t="shared" si="8"/>
        <v>0.5</v>
      </c>
      <c r="V39" s="15">
        <f t="shared" si="8"/>
        <v>0.16666666666666666</v>
      </c>
      <c r="W39" s="15">
        <f t="shared" si="8"/>
        <v>0</v>
      </c>
      <c r="X39" s="15">
        <f t="shared" si="8"/>
        <v>0.5</v>
      </c>
      <c r="Y39" s="15">
        <f t="shared" si="8"/>
        <v>0.25</v>
      </c>
      <c r="Z39" s="15">
        <f t="shared" si="8"/>
        <v>0</v>
      </c>
      <c r="AA39" s="15">
        <f t="shared" si="8"/>
        <v>0.5</v>
      </c>
      <c r="AB39" s="15">
        <f t="shared" si="8"/>
        <v>0</v>
      </c>
      <c r="AC39" s="15">
        <f t="shared" si="8"/>
        <v>0</v>
      </c>
    </row>
    <row r="40" spans="1:29" x14ac:dyDescent="0.25">
      <c r="D40" t="s">
        <v>102</v>
      </c>
      <c r="E40" s="5">
        <f>SUM(E38:E39)</f>
        <v>0.59879725085910651</v>
      </c>
      <c r="F40" s="13">
        <f>SUM(F38:F39)</f>
        <v>0.46190476190476187</v>
      </c>
      <c r="G40" s="13">
        <f t="shared" ref="G40:AC40" si="9">SUM(G38:G39)</f>
        <v>0.67424242424242431</v>
      </c>
      <c r="H40" s="13">
        <f t="shared" si="9"/>
        <v>0.55905511811023623</v>
      </c>
      <c r="I40" s="13">
        <f t="shared" si="9"/>
        <v>0.76767676767676762</v>
      </c>
      <c r="J40" s="13">
        <f t="shared" si="9"/>
        <v>0.51086956521739135</v>
      </c>
      <c r="K40" s="13">
        <f t="shared" si="9"/>
        <v>0.71014492753623193</v>
      </c>
      <c r="L40" s="13">
        <f t="shared" si="9"/>
        <v>0.71186440677966101</v>
      </c>
      <c r="M40" s="13">
        <f t="shared" si="9"/>
        <v>0.47457627118644063</v>
      </c>
      <c r="N40" s="15">
        <f t="shared" si="9"/>
        <v>0.55172413793103448</v>
      </c>
      <c r="O40" s="15">
        <f t="shared" si="9"/>
        <v>0.7142857142857143</v>
      </c>
      <c r="P40" s="15">
        <f t="shared" si="9"/>
        <v>0.64999999999999991</v>
      </c>
      <c r="Q40" s="15">
        <f t="shared" si="9"/>
        <v>0.48571428571428571</v>
      </c>
      <c r="R40" s="15">
        <f t="shared" si="9"/>
        <v>0.62068965517241381</v>
      </c>
      <c r="S40" s="15">
        <f t="shared" si="9"/>
        <v>0.48148148148148145</v>
      </c>
      <c r="T40" s="15">
        <f t="shared" si="9"/>
        <v>0.65384615384615385</v>
      </c>
      <c r="U40" s="15">
        <f t="shared" si="9"/>
        <v>0.80769230769230771</v>
      </c>
      <c r="V40" s="15">
        <f t="shared" si="9"/>
        <v>0.66666666666666663</v>
      </c>
      <c r="W40" s="15">
        <f t="shared" si="9"/>
        <v>0.83333333333333337</v>
      </c>
      <c r="X40" s="15">
        <f t="shared" si="9"/>
        <v>0.75</v>
      </c>
      <c r="Y40" s="15">
        <f t="shared" si="9"/>
        <v>0.75</v>
      </c>
      <c r="Z40" s="15">
        <f t="shared" si="9"/>
        <v>0</v>
      </c>
      <c r="AA40" s="15">
        <f t="shared" si="9"/>
        <v>1</v>
      </c>
      <c r="AB40" s="15">
        <f t="shared" si="9"/>
        <v>1</v>
      </c>
      <c r="AC40" s="15">
        <f t="shared" si="9"/>
        <v>1</v>
      </c>
    </row>
    <row r="41" spans="1:29" x14ac:dyDescent="0.25">
      <c r="D41" t="s">
        <v>107</v>
      </c>
      <c r="E41" s="5">
        <f>E29/E37+E40</f>
        <v>0.65979381443298968</v>
      </c>
      <c r="F41" s="13">
        <f t="shared" ref="F41:M41" si="10">F29/F37+F40</f>
        <v>0.47619047619047616</v>
      </c>
      <c r="G41" s="13">
        <f t="shared" si="10"/>
        <v>0.68181818181818188</v>
      </c>
      <c r="H41" s="13">
        <f t="shared" si="10"/>
        <v>0.59842519685039375</v>
      </c>
      <c r="I41" s="13">
        <f t="shared" si="10"/>
        <v>0.82828282828282829</v>
      </c>
      <c r="J41" s="13">
        <f t="shared" si="10"/>
        <v>0.55434782608695654</v>
      </c>
      <c r="K41" s="13">
        <f t="shared" si="10"/>
        <v>0.72463768115942029</v>
      </c>
      <c r="L41" s="13">
        <f t="shared" si="10"/>
        <v>0.74576271186440679</v>
      </c>
      <c r="M41" s="13">
        <f t="shared" si="10"/>
        <v>0.88135593220338981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x14ac:dyDescent="0.25">
      <c r="D42" t="s">
        <v>24</v>
      </c>
      <c r="E42" s="5">
        <f>+E33/E37</f>
        <v>0.23367697594501718</v>
      </c>
      <c r="F42" s="13">
        <f t="shared" ref="F42:AC42" si="11">+F33/F37</f>
        <v>0.40952380952380951</v>
      </c>
      <c r="G42" s="13">
        <f t="shared" si="11"/>
        <v>0.17424242424242425</v>
      </c>
      <c r="H42" s="13">
        <f t="shared" si="11"/>
        <v>0.27559055118110237</v>
      </c>
      <c r="I42" s="13">
        <f t="shared" si="11"/>
        <v>0.12121212121212122</v>
      </c>
      <c r="J42" s="13">
        <f t="shared" si="11"/>
        <v>0.36956521739130432</v>
      </c>
      <c r="K42" s="13">
        <f t="shared" si="11"/>
        <v>0.18840579710144928</v>
      </c>
      <c r="L42" s="13">
        <f t="shared" si="11"/>
        <v>0.13559322033898305</v>
      </c>
      <c r="M42" s="13">
        <f t="shared" si="11"/>
        <v>3.3898305084745763E-2</v>
      </c>
      <c r="N42" s="15">
        <f t="shared" si="11"/>
        <v>0.15517241379310345</v>
      </c>
      <c r="O42" s="15">
        <f t="shared" si="11"/>
        <v>0.11904761904761904</v>
      </c>
      <c r="P42" s="15">
        <f t="shared" si="11"/>
        <v>0.22500000000000001</v>
      </c>
      <c r="Q42" s="15">
        <f t="shared" si="11"/>
        <v>0.34285714285714286</v>
      </c>
      <c r="R42" s="15">
        <f t="shared" si="11"/>
        <v>0.17241379310344829</v>
      </c>
      <c r="S42" s="15">
        <f t="shared" si="11"/>
        <v>0.29629629629629628</v>
      </c>
      <c r="T42" s="15">
        <f t="shared" si="11"/>
        <v>0.19230769230769232</v>
      </c>
      <c r="U42" s="15">
        <f t="shared" si="11"/>
        <v>3.8461538461538464E-2</v>
      </c>
      <c r="V42" s="15">
        <f t="shared" si="11"/>
        <v>0.16666666666666666</v>
      </c>
      <c r="W42" s="15">
        <f t="shared" si="11"/>
        <v>0.16666666666666666</v>
      </c>
      <c r="X42" s="15">
        <f t="shared" si="11"/>
        <v>0</v>
      </c>
      <c r="Y42" s="15">
        <f t="shared" si="11"/>
        <v>0.25</v>
      </c>
      <c r="Z42" s="15">
        <f t="shared" si="11"/>
        <v>0.33333333333333331</v>
      </c>
      <c r="AA42" s="15">
        <f t="shared" si="11"/>
        <v>0</v>
      </c>
      <c r="AB42" s="15">
        <f t="shared" si="11"/>
        <v>0</v>
      </c>
      <c r="AC42" s="15">
        <f t="shared" si="11"/>
        <v>0</v>
      </c>
    </row>
    <row r="43" spans="1:29" x14ac:dyDescent="0.25">
      <c r="B43" s="7" t="s">
        <v>106</v>
      </c>
    </row>
    <row r="44" spans="1:29" x14ac:dyDescent="0.25">
      <c r="A44" t="s">
        <v>40</v>
      </c>
      <c r="B44" t="s">
        <v>43</v>
      </c>
    </row>
    <row r="45" spans="1:29" x14ac:dyDescent="0.25">
      <c r="A45" t="s">
        <v>14</v>
      </c>
      <c r="B45">
        <v>506</v>
      </c>
      <c r="C45" s="5">
        <f>+B45/($B$48-$B$47)</f>
        <v>0.43961772371850566</v>
      </c>
    </row>
    <row r="46" spans="1:29" x14ac:dyDescent="0.25">
      <c r="A46" t="s">
        <v>10</v>
      </c>
      <c r="B46">
        <v>645</v>
      </c>
      <c r="C46" s="5">
        <f>+B46/($B$48-$B$47)</f>
        <v>0.5603822762814944</v>
      </c>
    </row>
    <row r="47" spans="1:29" x14ac:dyDescent="0.25">
      <c r="A47" t="s">
        <v>41</v>
      </c>
      <c r="B47">
        <v>13</v>
      </c>
      <c r="C47" s="5"/>
    </row>
    <row r="48" spans="1:29" x14ac:dyDescent="0.25">
      <c r="A48" t="s">
        <v>42</v>
      </c>
      <c r="B48">
        <v>1164</v>
      </c>
      <c r="C48" s="5">
        <f>+B48/$B$48</f>
        <v>1</v>
      </c>
    </row>
  </sheetData>
  <sortState xmlns:xlrd2="http://schemas.microsoft.com/office/spreadsheetml/2017/richdata2" columnSort="1" ref="E28:AD37">
    <sortCondition descending="1" ref="E37:AD3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53"/>
  <sheetViews>
    <sheetView topLeftCell="A16" workbookViewId="0">
      <selection activeCell="A25" sqref="A25"/>
    </sheetView>
  </sheetViews>
  <sheetFormatPr defaultRowHeight="15" x14ac:dyDescent="0.25"/>
  <cols>
    <col min="1" max="1" width="60.7109375" style="8" bestFit="1" customWidth="1"/>
    <col min="2" max="2" width="9.140625" style="9"/>
  </cols>
  <sheetData>
    <row r="1" spans="1:2" x14ac:dyDescent="0.25">
      <c r="A1" s="10"/>
      <c r="B1" s="11" t="s">
        <v>76</v>
      </c>
    </row>
    <row r="2" spans="1:2" x14ac:dyDescent="0.25">
      <c r="A2" s="10" t="s">
        <v>66</v>
      </c>
      <c r="B2" s="12"/>
    </row>
    <row r="3" spans="1:2" x14ac:dyDescent="0.25">
      <c r="A3" s="10" t="s">
        <v>67</v>
      </c>
      <c r="B3" s="12" t="s">
        <v>17</v>
      </c>
    </row>
    <row r="4" spans="1:2" x14ac:dyDescent="0.25">
      <c r="A4" s="10" t="s">
        <v>68</v>
      </c>
      <c r="B4" s="12" t="s">
        <v>7</v>
      </c>
    </row>
    <row r="5" spans="1:2" x14ac:dyDescent="0.25">
      <c r="A5" s="10" t="s">
        <v>69</v>
      </c>
      <c r="B5" s="12" t="s">
        <v>11</v>
      </c>
    </row>
    <row r="6" spans="1:2" x14ac:dyDescent="0.25">
      <c r="A6" s="10" t="s">
        <v>70</v>
      </c>
      <c r="B6" s="12" t="s">
        <v>21</v>
      </c>
    </row>
    <row r="7" spans="1:2" x14ac:dyDescent="0.25">
      <c r="A7" s="10"/>
      <c r="B7" s="12"/>
    </row>
    <row r="8" spans="1:2" x14ac:dyDescent="0.25">
      <c r="A8" s="10" t="s">
        <v>77</v>
      </c>
      <c r="B8" s="12"/>
    </row>
    <row r="9" spans="1:2" x14ac:dyDescent="0.25">
      <c r="A9" s="10" t="s">
        <v>53</v>
      </c>
      <c r="B9" s="12" t="s">
        <v>22</v>
      </c>
    </row>
    <row r="10" spans="1:2" x14ac:dyDescent="0.25">
      <c r="A10" s="10" t="s">
        <v>54</v>
      </c>
      <c r="B10" s="12" t="s">
        <v>23</v>
      </c>
    </row>
    <row r="11" spans="1:2" x14ac:dyDescent="0.25">
      <c r="A11" s="10" t="s">
        <v>55</v>
      </c>
      <c r="B11" s="12" t="s">
        <v>20</v>
      </c>
    </row>
    <row r="12" spans="1:2" x14ac:dyDescent="0.25">
      <c r="A12" s="10" t="s">
        <v>56</v>
      </c>
      <c r="B12" s="12" t="s">
        <v>18</v>
      </c>
    </row>
    <row r="13" spans="1:2" x14ac:dyDescent="0.25">
      <c r="A13" s="10" t="s">
        <v>57</v>
      </c>
      <c r="B13" s="12" t="s">
        <v>8</v>
      </c>
    </row>
    <row r="14" spans="1:2" x14ac:dyDescent="0.25">
      <c r="A14" s="10" t="s">
        <v>58</v>
      </c>
      <c r="B14" s="12" t="s">
        <v>16</v>
      </c>
    </row>
    <row r="15" spans="1:2" x14ac:dyDescent="0.25">
      <c r="A15" s="10"/>
      <c r="B15" s="12"/>
    </row>
    <row r="16" spans="1:2" x14ac:dyDescent="0.25">
      <c r="A16" s="10" t="s">
        <v>65</v>
      </c>
      <c r="B16" s="12"/>
    </row>
    <row r="17" spans="1:2" x14ac:dyDescent="0.25">
      <c r="A17" s="10" t="s">
        <v>59</v>
      </c>
      <c r="B17" s="12" t="s">
        <v>12</v>
      </c>
    </row>
    <row r="18" spans="1:2" x14ac:dyDescent="0.25">
      <c r="A18" s="10" t="s">
        <v>60</v>
      </c>
      <c r="B18" s="12" t="s">
        <v>13</v>
      </c>
    </row>
    <row r="19" spans="1:2" x14ac:dyDescent="0.25">
      <c r="A19" s="10" t="s">
        <v>61</v>
      </c>
      <c r="B19" s="12" t="s">
        <v>9</v>
      </c>
    </row>
    <row r="20" spans="1:2" x14ac:dyDescent="0.25">
      <c r="A20" s="10" t="s">
        <v>62</v>
      </c>
      <c r="B20" s="12" t="s">
        <v>27</v>
      </c>
    </row>
    <row r="21" spans="1:2" x14ac:dyDescent="0.25">
      <c r="A21" s="10" t="s">
        <v>63</v>
      </c>
      <c r="B21" s="12" t="s">
        <v>19</v>
      </c>
    </row>
    <row r="22" spans="1:2" x14ac:dyDescent="0.25">
      <c r="A22" s="10" t="s">
        <v>58</v>
      </c>
      <c r="B22" s="12" t="s">
        <v>16</v>
      </c>
    </row>
    <row r="23" spans="1:2" x14ac:dyDescent="0.25">
      <c r="A23" s="10" t="s">
        <v>64</v>
      </c>
      <c r="B23" s="12" t="s">
        <v>24</v>
      </c>
    </row>
    <row r="24" spans="1:2" x14ac:dyDescent="0.25">
      <c r="A24" s="10"/>
      <c r="B24" s="12"/>
    </row>
    <row r="25" spans="1:2" x14ac:dyDescent="0.25">
      <c r="A25" s="10" t="s">
        <v>71</v>
      </c>
      <c r="B25" s="12"/>
    </row>
    <row r="26" spans="1:2" x14ac:dyDescent="0.25">
      <c r="A26" s="10" t="s">
        <v>72</v>
      </c>
      <c r="B26" s="12" t="s">
        <v>74</v>
      </c>
    </row>
    <row r="27" spans="1:2" x14ac:dyDescent="0.25">
      <c r="A27" s="10" t="s">
        <v>73</v>
      </c>
      <c r="B27" s="12" t="s">
        <v>75</v>
      </c>
    </row>
    <row r="29" spans="1:2" x14ac:dyDescent="0.25">
      <c r="A29" s="8" t="s">
        <v>78</v>
      </c>
    </row>
    <row r="30" spans="1:2" x14ac:dyDescent="0.25">
      <c r="A30" s="8" t="s">
        <v>79</v>
      </c>
      <c r="B30" s="9" t="s">
        <v>79</v>
      </c>
    </row>
    <row r="31" spans="1:2" x14ac:dyDescent="0.25">
      <c r="A31" s="8" t="s">
        <v>80</v>
      </c>
      <c r="B31" s="9" t="s">
        <v>80</v>
      </c>
    </row>
    <row r="32" spans="1:2" x14ac:dyDescent="0.25">
      <c r="A32" s="8" t="s">
        <v>81</v>
      </c>
      <c r="B32" s="9" t="s">
        <v>81</v>
      </c>
    </row>
    <row r="33" spans="1:2" x14ac:dyDescent="0.25">
      <c r="A33" s="8" t="s">
        <v>82</v>
      </c>
      <c r="B33" s="9" t="s">
        <v>82</v>
      </c>
    </row>
    <row r="34" spans="1:2" x14ac:dyDescent="0.25">
      <c r="A34" s="8" t="s">
        <v>83</v>
      </c>
      <c r="B34" s="9" t="s">
        <v>83</v>
      </c>
    </row>
    <row r="35" spans="1:2" x14ac:dyDescent="0.25">
      <c r="A35" s="8" t="s">
        <v>84</v>
      </c>
      <c r="B35" s="9" t="s">
        <v>84</v>
      </c>
    </row>
    <row r="36" spans="1:2" x14ac:dyDescent="0.25">
      <c r="A36" s="8" t="s">
        <v>85</v>
      </c>
      <c r="B36" s="9" t="s">
        <v>85</v>
      </c>
    </row>
    <row r="37" spans="1:2" x14ac:dyDescent="0.25">
      <c r="A37" s="8" t="s">
        <v>86</v>
      </c>
      <c r="B37" s="9" t="s">
        <v>86</v>
      </c>
    </row>
    <row r="38" spans="1:2" x14ac:dyDescent="0.25">
      <c r="A38" s="8" t="s">
        <v>87</v>
      </c>
      <c r="B38" s="9" t="s">
        <v>87</v>
      </c>
    </row>
    <row r="39" spans="1:2" x14ac:dyDescent="0.25">
      <c r="A39" s="8" t="s">
        <v>88</v>
      </c>
      <c r="B39" s="9" t="s">
        <v>88</v>
      </c>
    </row>
    <row r="40" spans="1:2" x14ac:dyDescent="0.25">
      <c r="A40" s="8" t="s">
        <v>89</v>
      </c>
      <c r="B40" s="9" t="s">
        <v>89</v>
      </c>
    </row>
    <row r="41" spans="1:2" x14ac:dyDescent="0.25">
      <c r="A41" s="8" t="s">
        <v>90</v>
      </c>
      <c r="B41" s="9" t="s">
        <v>90</v>
      </c>
    </row>
    <row r="42" spans="1:2" x14ac:dyDescent="0.25">
      <c r="A42" s="8" t="s">
        <v>91</v>
      </c>
      <c r="B42" s="9" t="s">
        <v>91</v>
      </c>
    </row>
    <row r="43" spans="1:2" x14ac:dyDescent="0.25">
      <c r="A43" s="8" t="s">
        <v>92</v>
      </c>
      <c r="B43" s="9" t="s">
        <v>92</v>
      </c>
    </row>
    <row r="44" spans="1:2" x14ac:dyDescent="0.25">
      <c r="A44" s="8" t="s">
        <v>93</v>
      </c>
      <c r="B44" s="9" t="s">
        <v>93</v>
      </c>
    </row>
    <row r="45" spans="1:2" x14ac:dyDescent="0.25">
      <c r="A45" s="8" t="s">
        <v>94</v>
      </c>
      <c r="B45" s="9" t="s">
        <v>94</v>
      </c>
    </row>
    <row r="46" spans="1:2" x14ac:dyDescent="0.25">
      <c r="A46" s="8" t="s">
        <v>95</v>
      </c>
      <c r="B46" s="9" t="s">
        <v>95</v>
      </c>
    </row>
    <row r="47" spans="1:2" x14ac:dyDescent="0.25">
      <c r="A47" s="8" t="s">
        <v>96</v>
      </c>
      <c r="B47" s="9" t="s">
        <v>96</v>
      </c>
    </row>
    <row r="48" spans="1:2" x14ac:dyDescent="0.25">
      <c r="A48" s="8" t="s">
        <v>97</v>
      </c>
      <c r="B48" s="9" t="s">
        <v>97</v>
      </c>
    </row>
    <row r="49" spans="1:2" x14ac:dyDescent="0.25">
      <c r="A49" s="8" t="s">
        <v>98</v>
      </c>
      <c r="B49" s="9" t="s">
        <v>98</v>
      </c>
    </row>
    <row r="50" spans="1:2" x14ac:dyDescent="0.25">
      <c r="A50" s="8" t="s">
        <v>99</v>
      </c>
      <c r="B50" s="9" t="s">
        <v>99</v>
      </c>
    </row>
    <row r="51" spans="1:2" x14ac:dyDescent="0.25">
      <c r="A51" s="8" t="s">
        <v>100</v>
      </c>
      <c r="B51" s="9" t="s">
        <v>100</v>
      </c>
    </row>
    <row r="52" spans="1:2" x14ac:dyDescent="0.25">
      <c r="A52" s="8" t="s">
        <v>101</v>
      </c>
      <c r="B52" s="9" t="s">
        <v>101</v>
      </c>
    </row>
    <row r="53" spans="1:2" x14ac:dyDescent="0.25">
      <c r="A53" s="8" t="s">
        <v>58</v>
      </c>
      <c r="B53" s="9" t="s">
        <v>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Raw Data</vt:lpstr>
      <vt:lpstr>Main Pivot</vt:lpstr>
      <vt:lpstr>Analysis</vt:lpstr>
      <vt:lpstr>Answer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Brownsberger</dc:creator>
  <cp:lastModifiedBy>Will Brownsberger</cp:lastModifiedBy>
  <dcterms:created xsi:type="dcterms:W3CDTF">2023-03-01T22:51:26Z</dcterms:created>
  <dcterms:modified xsi:type="dcterms:W3CDTF">2023-03-02T01:29:04Z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495218f4-f667-4135-a545-b33d175a107c</vt:lpwstr>
  </property>
</Properties>
</file>