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filterPrivacy="1" codeName="ThisWorkbook" hidePivotFieldList="1"/>
  <xr:revisionPtr revIDLastSave="0" documentId="13_ncr:1_{EF74AB76-D7C0-49DF-81E9-894DFEAB8CA0}" xr6:coauthVersionLast="46" xr6:coauthVersionMax="46" xr10:uidLastSave="{00000000-0000-0000-0000-000000000000}"/>
  <bookViews>
    <workbookView xWindow="19080" yWindow="-120" windowWidth="38640" windowHeight="21240" xr2:uid="{00000000-000D-0000-FFFF-FFFF00000000}"/>
  </bookViews>
  <sheets>
    <sheet name="Age - zip code" sheetId="1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 i="12" l="1"/>
  <c r="G12" i="12"/>
  <c r="F22" i="12"/>
  <c r="E22" i="12"/>
  <c r="D22" i="12"/>
  <c r="C22" i="12"/>
  <c r="B22" i="12"/>
  <c r="F12" i="12"/>
  <c r="F32" i="12" s="1"/>
  <c r="E12" i="12"/>
  <c r="E32" i="12" s="1"/>
  <c r="D12" i="12"/>
  <c r="D32" i="12" s="1"/>
  <c r="C12" i="12"/>
  <c r="C32" i="12" s="1"/>
  <c r="B12" i="12"/>
  <c r="G31" i="12"/>
  <c r="F31" i="12"/>
  <c r="E31" i="12"/>
  <c r="D31" i="12"/>
  <c r="C31" i="12"/>
  <c r="B31" i="12"/>
  <c r="G30" i="12"/>
  <c r="F30" i="12"/>
  <c r="E30" i="12"/>
  <c r="D30" i="12"/>
  <c r="C30" i="12"/>
  <c r="B30" i="12"/>
  <c r="G29" i="12"/>
  <c r="F29" i="12"/>
  <c r="E29" i="12"/>
  <c r="D29" i="12"/>
  <c r="C29" i="12"/>
  <c r="B29" i="12"/>
  <c r="G28" i="12"/>
  <c r="F28" i="12"/>
  <c r="E28" i="12"/>
  <c r="D28" i="12"/>
  <c r="C28" i="12"/>
  <c r="B28" i="12"/>
  <c r="G27" i="12"/>
  <c r="F27" i="12"/>
  <c r="E27" i="12"/>
  <c r="D27" i="12"/>
  <c r="C27" i="12"/>
  <c r="B27" i="12"/>
  <c r="G26" i="12"/>
  <c r="F26" i="12"/>
  <c r="E26" i="12"/>
  <c r="D26" i="12"/>
  <c r="C26" i="12"/>
  <c r="B26" i="12"/>
  <c r="G25" i="12"/>
  <c r="F25" i="12"/>
  <c r="E25" i="12"/>
  <c r="D25" i="12"/>
  <c r="C25" i="12"/>
  <c r="B25" i="12"/>
  <c r="G24" i="12"/>
  <c r="F24" i="12"/>
  <c r="E24" i="12"/>
  <c r="D24" i="12"/>
  <c r="C24" i="12"/>
  <c r="B24" i="12"/>
  <c r="B32" i="12" l="1"/>
  <c r="G32" i="12"/>
</calcChain>
</file>

<file path=xl/sharedStrings.xml><?xml version="1.0" encoding="utf-8"?>
<sst xmlns="http://schemas.openxmlformats.org/spreadsheetml/2006/main" count="28" uniqueCount="15">
  <si>
    <t>Population</t>
  </si>
  <si>
    <t>Total</t>
  </si>
  <si>
    <t>75+ Years</t>
  </si>
  <si>
    <t>Individuals with at least one dose</t>
  </si>
  <si>
    <t>Immunization data from most (but not all) providers in Massachusetts are reported into the Massachusetts Immunization Information System (MIIS) through direct messages from electronic health records or direct entry by users. Due to inputting and processing, it may take 24-48 hours or more for shipping or administration data to appear in MIIS. MIIS data are available for analysis one calendar day after they are reported to the MIIS. Data are current as of time of publication and may be subject to change in future publications as additional data are reported.</t>
  </si>
  <si>
    <t>ZIP</t>
  </si>
  <si>
    <t>'0-19 Years'</t>
  </si>
  <si>
    <t>'60-64 Years'</t>
  </si>
  <si>
    <t>Data as of 05/11/2021</t>
  </si>
  <si>
    <t xml:space="preserve">        65 to 74 years</t>
  </si>
  <si>
    <t>20-59 Years'</t>
  </si>
  <si>
    <t>Zip Code Population, Source: U.S. Census Bureau, 2015-2019 American Community Survey 5-Year Estimates</t>
  </si>
  <si>
    <t>Individuals with at least one dose: An individual is counted as having at least 1 dose if they have received one or more doses of vaccine. This is measured as the total number of 1st doses of Moderna and Pfizer vaccine administered and reported, plus the total number of Janssen/Johnson &amp; Johnson doses administered and reported</t>
  </si>
  <si>
    <t>Rate</t>
  </si>
  <si>
    <t>Source for vaccination counts:  Weekly COVID Report.  Notes are from that report: https://www.mass.gov/info-details/massachusetts-covid-19-vaccination-data-and-updates#weekly-covid-19-municipality-vaccination-data-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</si>
</sst>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00"/>
  </numFmts>
  <fonts count="1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1"/>
      <color theme="0"/>
      <name val="Calibri"/>
      <family val="2"/>
      <scheme val="minor"/>
    </font>
    <font>
      <b/>
      <sz val="11"/>
      <color theme="1"/>
      <name val="Arial"/>
      <family val="2"/>
    </font>
    <font>
      <sz val="11"/>
      <color rgb="FF000000"/>
      <name val="Arial"/>
      <family val="2"/>
    </font>
    <font>
      <b/>
      <sz val="11"/>
      <color rgb="FF000000"/>
      <name val="Arial"/>
      <family val="2"/>
    </font>
    <font>
      <b/>
      <sz val="11"/>
      <name val="Calibri"/>
      <family val="2"/>
      <scheme val="minor"/>
    </font>
    <font>
      <sz val="10"/>
      <name val="Arial"/>
      <family val="2"/>
    </font>
  </fonts>
  <fills count="5">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9" fillId="0" borderId="0">
      <alignment vertical="top"/>
    </xf>
  </cellStyleXfs>
  <cellXfs count="31">
    <xf numFmtId="0" fontId="0" fillId="0" borderId="0" xfId="0"/>
    <xf numFmtId="0" fontId="3" fillId="0" borderId="0" xfId="0" applyFont="1"/>
    <xf numFmtId="0" fontId="0" fillId="0" borderId="1" xfId="0" applyBorder="1"/>
    <xf numFmtId="9" fontId="0" fillId="0" borderId="1" xfId="1" applyFont="1" applyBorder="1"/>
    <xf numFmtId="0" fontId="5" fillId="0" borderId="0" xfId="0" applyFont="1"/>
    <xf numFmtId="0" fontId="8" fillId="3" borderId="1" xfId="0" applyFont="1" applyFill="1" applyBorder="1"/>
    <xf numFmtId="0" fontId="4" fillId="4" borderId="1" xfId="0" applyFont="1" applyFill="1" applyBorder="1"/>
    <xf numFmtId="14" fontId="3" fillId="0" borderId="0" xfId="0" applyNumberFormat="1" applyFont="1"/>
    <xf numFmtId="1" fontId="0" fillId="0" borderId="1" xfId="0" applyNumberFormat="1" applyBorder="1"/>
    <xf numFmtId="0" fontId="8" fillId="3" borderId="2" xfId="0" applyFont="1" applyFill="1" applyBorder="1"/>
    <xf numFmtId="165" fontId="0" fillId="0" borderId="1" xfId="0" applyNumberFormat="1" applyBorder="1"/>
    <xf numFmtId="1" fontId="0" fillId="0" borderId="3" xfId="0" applyNumberFormat="1" applyBorder="1"/>
    <xf numFmtId="0" fontId="0" fillId="0" borderId="0" xfId="0"/>
    <xf numFmtId="0" fontId="4" fillId="2" borderId="1" xfId="0" applyFont="1" applyFill="1" applyBorder="1" applyAlignment="1">
      <alignment horizontal="center"/>
    </xf>
    <xf numFmtId="0" fontId="8" fillId="3" borderId="1" xfId="0" quotePrefix="1" applyFont="1" applyFill="1" applyBorder="1"/>
    <xf numFmtId="0" fontId="6" fillId="0" borderId="0" xfId="0" applyFont="1" applyAlignment="1">
      <alignment horizontal="left" vertical="top" wrapText="1" readingOrder="1"/>
    </xf>
    <xf numFmtId="0" fontId="7" fillId="0" borderId="0" xfId="0" applyFont="1" applyAlignment="1">
      <alignment horizontal="left" vertical="top" wrapText="1" readingOrder="1"/>
    </xf>
    <xf numFmtId="9" fontId="2" fillId="3" borderId="5" xfId="1" applyFont="1" applyFill="1" applyBorder="1" applyAlignment="1">
      <alignment horizontal="center" wrapText="1"/>
    </xf>
    <xf numFmtId="9" fontId="2" fillId="3" borderId="6" xfId="1" applyFont="1" applyFill="1" applyBorder="1" applyAlignment="1">
      <alignment horizontal="center" wrapText="1"/>
    </xf>
    <xf numFmtId="9" fontId="2" fillId="3" borderId="3" xfId="1" applyFont="1" applyFill="1" applyBorder="1" applyAlignment="1">
      <alignment horizontal="center" wrapText="1"/>
    </xf>
    <xf numFmtId="1" fontId="0" fillId="0" borderId="7" xfId="0" applyNumberFormat="1" applyBorder="1" applyAlignment="1">
      <alignment wrapText="1"/>
    </xf>
    <xf numFmtId="1" fontId="0" fillId="0" borderId="8" xfId="0" applyNumberFormat="1" applyBorder="1" applyAlignment="1">
      <alignment wrapText="1"/>
    </xf>
    <xf numFmtId="1" fontId="0" fillId="0" borderId="9" xfId="0" applyNumberFormat="1" applyBorder="1" applyAlignment="1">
      <alignment wrapText="1"/>
    </xf>
    <xf numFmtId="1" fontId="0" fillId="0" borderId="10" xfId="0" applyNumberFormat="1" applyBorder="1" applyAlignment="1">
      <alignment wrapText="1"/>
    </xf>
    <xf numFmtId="1" fontId="0" fillId="0" borderId="0" xfId="0" applyNumberFormat="1" applyBorder="1" applyAlignment="1">
      <alignment wrapText="1"/>
    </xf>
    <xf numFmtId="1" fontId="0" fillId="0" borderId="4" xfId="0" applyNumberFormat="1" applyBorder="1" applyAlignment="1">
      <alignment wrapText="1"/>
    </xf>
    <xf numFmtId="1" fontId="0" fillId="0" borderId="11" xfId="0" applyNumberFormat="1" applyBorder="1" applyAlignment="1">
      <alignment wrapText="1"/>
    </xf>
    <xf numFmtId="1" fontId="0" fillId="0" borderId="12" xfId="0" applyNumberFormat="1" applyBorder="1" applyAlignment="1">
      <alignment wrapText="1"/>
    </xf>
    <xf numFmtId="1" fontId="0" fillId="0" borderId="13" xfId="0" applyNumberFormat="1" applyBorder="1" applyAlignment="1">
      <alignment wrapText="1"/>
    </xf>
    <xf numFmtId="1" fontId="2" fillId="0" borderId="3" xfId="0" applyNumberFormat="1" applyFont="1" applyBorder="1"/>
    <xf numFmtId="0" fontId="8" fillId="3" borderId="2" xfId="0" quotePrefix="1" applyFont="1" applyFill="1" applyBorder="1"/>
  </cellXfs>
  <cellStyles count="3">
    <cellStyle name="Normal" xfId="0" builtinId="0"/>
    <cellStyle name="Normal 2" xfId="2" xr:uid="{1206DF7B-B1DC-49EF-9116-12732E1A53D7}"/>
    <cellStyle name="Percent" xfId="1" builtinId="5"/>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253FC-6EEB-4155-855F-96E18D006CCC}">
  <dimension ref="A1:Q133"/>
  <sheetViews>
    <sheetView showGridLines="0" tabSelected="1" workbookViewId="0">
      <selection activeCell="I14" sqref="I14"/>
    </sheetView>
  </sheetViews>
  <sheetFormatPr defaultRowHeight="15" x14ac:dyDescent="0.25"/>
  <cols>
    <col min="1" max="1" width="11.5703125" bestFit="1" customWidth="1"/>
    <col min="2" max="2" width="11.140625" bestFit="1" customWidth="1"/>
    <col min="3" max="7" width="12.140625" bestFit="1" customWidth="1"/>
  </cols>
  <sheetData>
    <row r="1" spans="1:7" x14ac:dyDescent="0.25">
      <c r="A1" s="1" t="s">
        <v>8</v>
      </c>
      <c r="B1" s="7"/>
    </row>
    <row r="2" spans="1:7" ht="15" customHeight="1" x14ac:dyDescent="0.25">
      <c r="A2" s="13" t="s">
        <v>5</v>
      </c>
      <c r="B2" s="17" t="s">
        <v>3</v>
      </c>
      <c r="C2" s="18"/>
      <c r="D2" s="18"/>
      <c r="E2" s="18"/>
      <c r="F2" s="18"/>
      <c r="G2" s="19"/>
    </row>
    <row r="3" spans="1:7" x14ac:dyDescent="0.25">
      <c r="A3" s="13"/>
      <c r="B3" s="5" t="s">
        <v>6</v>
      </c>
      <c r="C3" s="14" t="s">
        <v>10</v>
      </c>
      <c r="D3" s="5" t="s">
        <v>7</v>
      </c>
      <c r="E3" s="5" t="s">
        <v>9</v>
      </c>
      <c r="F3" s="5" t="s">
        <v>2</v>
      </c>
      <c r="G3" s="6" t="s">
        <v>1</v>
      </c>
    </row>
    <row r="4" spans="1:7" x14ac:dyDescent="0.25">
      <c r="A4" s="10">
        <v>2115</v>
      </c>
      <c r="B4" s="11">
        <v>1417</v>
      </c>
      <c r="C4" s="8">
        <v>11470</v>
      </c>
      <c r="D4" s="8">
        <v>604</v>
      </c>
      <c r="E4" s="8">
        <v>1050</v>
      </c>
      <c r="F4" s="8">
        <v>1080</v>
      </c>
      <c r="G4" s="8">
        <v>15621</v>
      </c>
    </row>
    <row r="5" spans="1:7" x14ac:dyDescent="0.25">
      <c r="A5" s="10">
        <v>2116</v>
      </c>
      <c r="B5" s="11">
        <v>444</v>
      </c>
      <c r="C5" s="8">
        <v>9704</v>
      </c>
      <c r="D5" s="8">
        <v>929</v>
      </c>
      <c r="E5" s="8">
        <v>1730</v>
      </c>
      <c r="F5" s="8">
        <v>1298</v>
      </c>
      <c r="G5" s="8">
        <v>14105</v>
      </c>
    </row>
    <row r="6" spans="1:7" x14ac:dyDescent="0.25">
      <c r="A6" s="10">
        <v>2134</v>
      </c>
      <c r="B6" s="11">
        <v>293</v>
      </c>
      <c r="C6" s="8">
        <v>13624</v>
      </c>
      <c r="D6" s="8">
        <v>438</v>
      </c>
      <c r="E6" s="8">
        <v>620</v>
      </c>
      <c r="F6" s="8">
        <v>388</v>
      </c>
      <c r="G6" s="8">
        <v>15363</v>
      </c>
    </row>
    <row r="7" spans="1:7" x14ac:dyDescent="0.25">
      <c r="A7" s="10">
        <v>2135</v>
      </c>
      <c r="B7" s="11">
        <v>458</v>
      </c>
      <c r="C7" s="8">
        <v>24405</v>
      </c>
      <c r="D7" s="8">
        <v>1120</v>
      </c>
      <c r="E7" s="8">
        <v>2216</v>
      </c>
      <c r="F7" s="8">
        <v>2396</v>
      </c>
      <c r="G7" s="8">
        <v>30595</v>
      </c>
    </row>
    <row r="8" spans="1:7" x14ac:dyDescent="0.25">
      <c r="A8" s="10">
        <v>2199</v>
      </c>
      <c r="B8" s="11">
        <v>0</v>
      </c>
      <c r="C8" s="8">
        <v>674</v>
      </c>
      <c r="D8" s="8">
        <v>53</v>
      </c>
      <c r="E8" s="8">
        <v>89</v>
      </c>
      <c r="F8" s="8">
        <v>118</v>
      </c>
      <c r="G8" s="8">
        <v>934</v>
      </c>
    </row>
    <row r="9" spans="1:7" x14ac:dyDescent="0.25">
      <c r="A9" s="10">
        <v>2215</v>
      </c>
      <c r="B9" s="11">
        <v>1432</v>
      </c>
      <c r="C9" s="8">
        <v>11467</v>
      </c>
      <c r="D9" s="8">
        <v>265</v>
      </c>
      <c r="E9" s="8">
        <v>438</v>
      </c>
      <c r="F9" s="8">
        <v>397</v>
      </c>
      <c r="G9" s="8">
        <v>13999</v>
      </c>
    </row>
    <row r="10" spans="1:7" x14ac:dyDescent="0.25">
      <c r="A10" s="10">
        <v>2472</v>
      </c>
      <c r="B10" s="11">
        <v>520</v>
      </c>
      <c r="C10" s="8">
        <v>15847</v>
      </c>
      <c r="D10" s="8">
        <v>1767</v>
      </c>
      <c r="E10" s="8">
        <v>2992</v>
      </c>
      <c r="F10" s="8">
        <v>2245</v>
      </c>
      <c r="G10" s="8">
        <v>23371</v>
      </c>
    </row>
    <row r="11" spans="1:7" x14ac:dyDescent="0.25">
      <c r="A11" s="10">
        <v>2478</v>
      </c>
      <c r="B11" s="11">
        <v>1034</v>
      </c>
      <c r="C11" s="8">
        <v>11370</v>
      </c>
      <c r="D11" s="8">
        <v>1442</v>
      </c>
      <c r="E11" s="8">
        <v>2285</v>
      </c>
      <c r="F11" s="8">
        <v>1849</v>
      </c>
      <c r="G11" s="8">
        <v>17980</v>
      </c>
    </row>
    <row r="12" spans="1:7" x14ac:dyDescent="0.25">
      <c r="A12" s="10" t="s">
        <v>1</v>
      </c>
      <c r="B12" s="11">
        <f t="shared" ref="B12:G12" si="0">SUM(B4:B11)</f>
        <v>5598</v>
      </c>
      <c r="C12" s="11">
        <f t="shared" si="0"/>
        <v>98561</v>
      </c>
      <c r="D12" s="11">
        <f t="shared" si="0"/>
        <v>6618</v>
      </c>
      <c r="E12" s="11">
        <f t="shared" si="0"/>
        <v>11420</v>
      </c>
      <c r="F12" s="11">
        <f t="shared" si="0"/>
        <v>9771</v>
      </c>
      <c r="G12" s="8">
        <f t="shared" si="0"/>
        <v>131968</v>
      </c>
    </row>
    <row r="13" spans="1:7" x14ac:dyDescent="0.25">
      <c r="A13" s="10" t="s">
        <v>0</v>
      </c>
      <c r="B13" s="5" t="s">
        <v>6</v>
      </c>
      <c r="C13" s="14" t="s">
        <v>10</v>
      </c>
      <c r="D13" s="5" t="s">
        <v>7</v>
      </c>
      <c r="E13" s="5" t="s">
        <v>9</v>
      </c>
      <c r="F13" s="5" t="s">
        <v>2</v>
      </c>
      <c r="G13" s="12"/>
    </row>
    <row r="14" spans="1:7" x14ac:dyDescent="0.25">
      <c r="A14" s="10">
        <v>2115</v>
      </c>
      <c r="B14" s="2">
        <v>8823</v>
      </c>
      <c r="C14" s="2">
        <v>16946</v>
      </c>
      <c r="D14" s="2">
        <v>623</v>
      </c>
      <c r="E14" s="2">
        <v>1145</v>
      </c>
      <c r="F14" s="2">
        <v>1115</v>
      </c>
      <c r="G14" s="2">
        <v>28652</v>
      </c>
    </row>
    <row r="15" spans="1:7" x14ac:dyDescent="0.25">
      <c r="A15" s="10">
        <v>2116</v>
      </c>
      <c r="B15" s="2">
        <v>3285</v>
      </c>
      <c r="C15" s="2">
        <v>14800</v>
      </c>
      <c r="D15" s="2">
        <v>1299</v>
      </c>
      <c r="E15" s="2">
        <v>2177</v>
      </c>
      <c r="F15" s="2">
        <v>1596</v>
      </c>
      <c r="G15" s="2">
        <v>23157</v>
      </c>
    </row>
    <row r="16" spans="1:7" x14ac:dyDescent="0.25">
      <c r="A16" s="10">
        <v>2134</v>
      </c>
      <c r="B16" s="2">
        <v>1569</v>
      </c>
      <c r="C16" s="2">
        <v>16694</v>
      </c>
      <c r="D16" s="2">
        <v>620</v>
      </c>
      <c r="E16" s="2">
        <v>598</v>
      </c>
      <c r="F16" s="2">
        <v>426</v>
      </c>
      <c r="G16" s="2">
        <v>19907</v>
      </c>
    </row>
    <row r="17" spans="1:7" x14ac:dyDescent="0.25">
      <c r="A17" s="10">
        <v>2135</v>
      </c>
      <c r="B17" s="2">
        <v>5042</v>
      </c>
      <c r="C17" s="2">
        <v>33100</v>
      </c>
      <c r="D17" s="2">
        <v>1281</v>
      </c>
      <c r="E17" s="2">
        <v>2523</v>
      </c>
      <c r="F17" s="2">
        <v>3005</v>
      </c>
      <c r="G17" s="2">
        <v>44951</v>
      </c>
    </row>
    <row r="18" spans="1:7" x14ac:dyDescent="0.25">
      <c r="A18" s="10">
        <v>2199</v>
      </c>
      <c r="B18" s="2">
        <v>37</v>
      </c>
      <c r="C18" s="2">
        <v>853</v>
      </c>
      <c r="D18" s="2">
        <v>16</v>
      </c>
      <c r="E18" s="2">
        <v>155</v>
      </c>
      <c r="F18" s="2">
        <v>96</v>
      </c>
      <c r="G18" s="2">
        <v>1157</v>
      </c>
    </row>
    <row r="19" spans="1:7" x14ac:dyDescent="0.25">
      <c r="A19" s="10">
        <v>2215</v>
      </c>
      <c r="B19" s="2">
        <v>7437</v>
      </c>
      <c r="C19" s="2">
        <v>17153</v>
      </c>
      <c r="D19" s="2">
        <v>513</v>
      </c>
      <c r="E19" s="2">
        <v>405</v>
      </c>
      <c r="F19" s="2">
        <v>262</v>
      </c>
      <c r="G19" s="2">
        <v>25770</v>
      </c>
    </row>
    <row r="20" spans="1:7" x14ac:dyDescent="0.25">
      <c r="A20" s="10">
        <v>2472</v>
      </c>
      <c r="B20" s="2">
        <v>5964</v>
      </c>
      <c r="C20" s="2">
        <v>21122</v>
      </c>
      <c r="D20" s="2">
        <v>2709</v>
      </c>
      <c r="E20" s="2">
        <v>3162</v>
      </c>
      <c r="F20" s="2">
        <v>2561</v>
      </c>
      <c r="G20" s="2">
        <v>35518</v>
      </c>
    </row>
    <row r="21" spans="1:7" x14ac:dyDescent="0.25">
      <c r="A21" s="10">
        <v>2478</v>
      </c>
      <c r="B21" s="2">
        <v>7056</v>
      </c>
      <c r="C21" s="2">
        <v>13375</v>
      </c>
      <c r="D21" s="2">
        <v>1379</v>
      </c>
      <c r="E21" s="2">
        <v>2106</v>
      </c>
      <c r="F21" s="2">
        <v>2183</v>
      </c>
      <c r="G21" s="2">
        <v>26099</v>
      </c>
    </row>
    <row r="22" spans="1:7" x14ac:dyDescent="0.25">
      <c r="A22" s="10" t="s">
        <v>1</v>
      </c>
      <c r="B22" s="11">
        <f t="shared" ref="B22:G22" si="1">SUM(B14:B21)</f>
        <v>39213</v>
      </c>
      <c r="C22" s="11">
        <f t="shared" si="1"/>
        <v>134043</v>
      </c>
      <c r="D22" s="11">
        <f t="shared" si="1"/>
        <v>8440</v>
      </c>
      <c r="E22" s="11">
        <f t="shared" si="1"/>
        <v>12271</v>
      </c>
      <c r="F22" s="11">
        <f t="shared" si="1"/>
        <v>11244</v>
      </c>
      <c r="G22" s="8">
        <f t="shared" si="1"/>
        <v>205211</v>
      </c>
    </row>
    <row r="23" spans="1:7" x14ac:dyDescent="0.25">
      <c r="A23" s="10" t="s">
        <v>13</v>
      </c>
      <c r="B23" s="9" t="s">
        <v>6</v>
      </c>
      <c r="C23" s="30" t="s">
        <v>10</v>
      </c>
      <c r="D23" s="9" t="s">
        <v>7</v>
      </c>
      <c r="E23" s="9" t="s">
        <v>9</v>
      </c>
      <c r="F23" s="9" t="s">
        <v>2</v>
      </c>
      <c r="G23" s="12"/>
    </row>
    <row r="24" spans="1:7" x14ac:dyDescent="0.25">
      <c r="A24" s="10">
        <v>2115</v>
      </c>
      <c r="B24" s="3">
        <f t="shared" ref="B24:G32" si="2">+B4/B14</f>
        <v>0.16060296951150402</v>
      </c>
      <c r="C24" s="3">
        <f t="shared" si="2"/>
        <v>0.67685589519650657</v>
      </c>
      <c r="D24" s="3">
        <f t="shared" si="2"/>
        <v>0.9695024077046549</v>
      </c>
      <c r="E24" s="3">
        <f t="shared" si="2"/>
        <v>0.91703056768558955</v>
      </c>
      <c r="F24" s="3">
        <f t="shared" si="2"/>
        <v>0.96860986547085204</v>
      </c>
      <c r="G24" s="3">
        <f t="shared" si="2"/>
        <v>0.5451975429289404</v>
      </c>
    </row>
    <row r="25" spans="1:7" x14ac:dyDescent="0.25">
      <c r="A25" s="10">
        <v>2116</v>
      </c>
      <c r="B25" s="3">
        <f t="shared" si="2"/>
        <v>0.13515981735159818</v>
      </c>
      <c r="C25" s="3">
        <f t="shared" si="2"/>
        <v>0.65567567567567564</v>
      </c>
      <c r="D25" s="3">
        <f t="shared" si="2"/>
        <v>0.71516551193225553</v>
      </c>
      <c r="E25" s="3">
        <f t="shared" si="2"/>
        <v>0.79467156637574643</v>
      </c>
      <c r="F25" s="3">
        <f t="shared" si="2"/>
        <v>0.81328320802005016</v>
      </c>
      <c r="G25" s="3">
        <f t="shared" si="2"/>
        <v>0.60910307898259708</v>
      </c>
    </row>
    <row r="26" spans="1:7" x14ac:dyDescent="0.25">
      <c r="A26" s="10">
        <v>2134</v>
      </c>
      <c r="B26" s="3">
        <f t="shared" si="2"/>
        <v>0.18674314850223073</v>
      </c>
      <c r="C26" s="3">
        <f t="shared" si="2"/>
        <v>0.81610159338684563</v>
      </c>
      <c r="D26" s="3">
        <f t="shared" si="2"/>
        <v>0.70645161290322578</v>
      </c>
      <c r="E26" s="3">
        <f t="shared" si="2"/>
        <v>1.0367892976588629</v>
      </c>
      <c r="F26" s="3">
        <f t="shared" si="2"/>
        <v>0.91079812206572774</v>
      </c>
      <c r="G26" s="3">
        <f t="shared" si="2"/>
        <v>0.77173858441754162</v>
      </c>
    </row>
    <row r="27" spans="1:7" x14ac:dyDescent="0.25">
      <c r="A27" s="10">
        <v>2135</v>
      </c>
      <c r="B27" s="3">
        <f t="shared" si="2"/>
        <v>9.0836969456564859E-2</v>
      </c>
      <c r="C27" s="3">
        <f t="shared" si="2"/>
        <v>0.73731117824773418</v>
      </c>
      <c r="D27" s="3">
        <f t="shared" si="2"/>
        <v>0.87431693989071035</v>
      </c>
      <c r="E27" s="3">
        <f t="shared" si="2"/>
        <v>0.87831946095917557</v>
      </c>
      <c r="F27" s="3">
        <f t="shared" si="2"/>
        <v>0.79733777038269549</v>
      </c>
      <c r="G27" s="3">
        <f t="shared" si="2"/>
        <v>0.68063001935440814</v>
      </c>
    </row>
    <row r="28" spans="1:7" x14ac:dyDescent="0.25">
      <c r="A28" s="10">
        <v>2199</v>
      </c>
      <c r="B28" s="3">
        <f t="shared" si="2"/>
        <v>0</v>
      </c>
      <c r="C28" s="3">
        <f t="shared" si="2"/>
        <v>0.79015240328253222</v>
      </c>
      <c r="D28" s="3">
        <f t="shared" si="2"/>
        <v>3.3125</v>
      </c>
      <c r="E28" s="3">
        <f t="shared" si="2"/>
        <v>0.5741935483870968</v>
      </c>
      <c r="F28" s="3">
        <f t="shared" si="2"/>
        <v>1.2291666666666667</v>
      </c>
      <c r="G28" s="3">
        <f t="shared" si="2"/>
        <v>0.80726015557476227</v>
      </c>
    </row>
    <row r="29" spans="1:7" x14ac:dyDescent="0.25">
      <c r="A29" s="10">
        <v>2215</v>
      </c>
      <c r="B29" s="3">
        <f t="shared" si="2"/>
        <v>0.19255075971493882</v>
      </c>
      <c r="C29" s="3">
        <f t="shared" si="2"/>
        <v>0.66851279659534779</v>
      </c>
      <c r="D29" s="3">
        <f t="shared" si="2"/>
        <v>0.51656920077972712</v>
      </c>
      <c r="E29" s="3">
        <f t="shared" si="2"/>
        <v>1.0814814814814815</v>
      </c>
      <c r="F29" s="3">
        <f t="shared" si="2"/>
        <v>1.5152671755725191</v>
      </c>
      <c r="G29" s="3">
        <f t="shared" si="2"/>
        <v>0.54322856034148237</v>
      </c>
    </row>
    <row r="30" spans="1:7" x14ac:dyDescent="0.25">
      <c r="A30" s="10">
        <v>2472</v>
      </c>
      <c r="B30" s="3">
        <f t="shared" si="2"/>
        <v>8.7189805499664652E-2</v>
      </c>
      <c r="C30" s="3">
        <f t="shared" si="2"/>
        <v>0.7502603920083325</v>
      </c>
      <c r="D30" s="3">
        <f t="shared" si="2"/>
        <v>0.65227021040974531</v>
      </c>
      <c r="E30" s="3">
        <f t="shared" si="2"/>
        <v>0.94623655913978499</v>
      </c>
      <c r="F30" s="3">
        <f t="shared" si="2"/>
        <v>0.8766106989457243</v>
      </c>
      <c r="G30" s="3">
        <f t="shared" si="2"/>
        <v>0.65800439213919704</v>
      </c>
    </row>
    <row r="31" spans="1:7" x14ac:dyDescent="0.25">
      <c r="A31" s="10">
        <v>2478</v>
      </c>
      <c r="B31" s="3">
        <f t="shared" si="2"/>
        <v>0.14654195011337867</v>
      </c>
      <c r="C31" s="3">
        <f t="shared" si="2"/>
        <v>0.85009345794392521</v>
      </c>
      <c r="D31" s="3">
        <f t="shared" si="2"/>
        <v>1.0456852791878173</v>
      </c>
      <c r="E31" s="3">
        <f t="shared" si="2"/>
        <v>1.0849952516619183</v>
      </c>
      <c r="F31" s="3">
        <f t="shared" si="2"/>
        <v>0.84699954191479621</v>
      </c>
      <c r="G31" s="3">
        <f t="shared" si="2"/>
        <v>0.68891528411050229</v>
      </c>
    </row>
    <row r="32" spans="1:7" x14ac:dyDescent="0.25">
      <c r="A32" s="10" t="s">
        <v>1</v>
      </c>
      <c r="B32" s="3">
        <f t="shared" si="2"/>
        <v>0.14275877897635988</v>
      </c>
      <c r="C32" s="3">
        <f t="shared" si="2"/>
        <v>0.73529389822668845</v>
      </c>
      <c r="D32" s="3">
        <f t="shared" si="2"/>
        <v>0.78412322274881519</v>
      </c>
      <c r="E32" s="3">
        <f t="shared" si="2"/>
        <v>0.93064949881835224</v>
      </c>
      <c r="F32" s="3">
        <f t="shared" si="2"/>
        <v>0.8689967982924226</v>
      </c>
      <c r="G32" s="3">
        <f t="shared" si="2"/>
        <v>0.64308443504490498</v>
      </c>
    </row>
    <row r="33" spans="1:17" x14ac:dyDescent="0.25">
      <c r="A33" s="10"/>
      <c r="B33" s="2"/>
      <c r="C33" s="8"/>
      <c r="D33" s="8"/>
      <c r="E33" s="8"/>
      <c r="F33" s="8"/>
      <c r="G33" s="8"/>
    </row>
    <row r="34" spans="1:17" x14ac:dyDescent="0.25">
      <c r="A34" s="10"/>
      <c r="B34" s="11"/>
      <c r="C34" s="8"/>
      <c r="D34" s="8"/>
      <c r="E34" s="8"/>
      <c r="F34" s="8"/>
      <c r="G34" s="8"/>
    </row>
    <row r="35" spans="1:17" x14ac:dyDescent="0.25">
      <c r="A35" s="10"/>
      <c r="B35" s="20" t="s">
        <v>12</v>
      </c>
      <c r="C35" s="21"/>
      <c r="D35" s="21"/>
      <c r="E35" s="21"/>
      <c r="F35" s="22"/>
      <c r="G35" s="8"/>
    </row>
    <row r="36" spans="1:17" x14ac:dyDescent="0.25">
      <c r="A36" s="10"/>
      <c r="B36" s="23"/>
      <c r="C36" s="24"/>
      <c r="D36" s="24"/>
      <c r="E36" s="24"/>
      <c r="F36" s="25"/>
      <c r="G36" s="8"/>
    </row>
    <row r="37" spans="1:17" x14ac:dyDescent="0.25">
      <c r="A37" s="10"/>
      <c r="B37" s="23"/>
      <c r="C37" s="24"/>
      <c r="D37" s="24"/>
      <c r="E37" s="24"/>
      <c r="F37" s="25"/>
      <c r="G37" s="8"/>
    </row>
    <row r="38" spans="1:17" x14ac:dyDescent="0.25">
      <c r="A38" s="10"/>
      <c r="B38" s="23"/>
      <c r="C38" s="24"/>
      <c r="D38" s="24"/>
      <c r="E38" s="24"/>
      <c r="F38" s="25"/>
      <c r="G38" s="8"/>
    </row>
    <row r="39" spans="1:17" ht="40.5" customHeight="1" x14ac:dyDescent="0.25">
      <c r="A39" s="10"/>
      <c r="B39" s="26"/>
      <c r="C39" s="27"/>
      <c r="D39" s="27"/>
      <c r="E39" s="27"/>
      <c r="F39" s="28"/>
      <c r="G39" s="8"/>
    </row>
    <row r="40" spans="1:17" x14ac:dyDescent="0.25">
      <c r="A40" s="10"/>
      <c r="B40" s="11"/>
      <c r="C40" s="8"/>
      <c r="D40" s="8"/>
      <c r="E40" s="8"/>
      <c r="F40" s="8"/>
      <c r="G40" s="8"/>
    </row>
    <row r="41" spans="1:17" x14ac:dyDescent="0.25">
      <c r="A41" s="10"/>
      <c r="B41" s="11"/>
      <c r="C41" s="8"/>
      <c r="D41" s="8"/>
      <c r="E41" s="8"/>
      <c r="F41" s="8"/>
      <c r="G41" s="8"/>
    </row>
    <row r="42" spans="1:17" x14ac:dyDescent="0.25">
      <c r="A42" s="10"/>
      <c r="B42" s="4" t="s">
        <v>14</v>
      </c>
      <c r="C42" s="12"/>
      <c r="D42" s="12"/>
      <c r="E42" s="12"/>
      <c r="F42" s="12"/>
      <c r="G42" s="12"/>
      <c r="H42" s="12"/>
      <c r="I42" s="12"/>
      <c r="J42" s="12"/>
      <c r="K42" s="12"/>
      <c r="L42" s="12"/>
      <c r="M42" s="12"/>
      <c r="N42" s="12"/>
      <c r="O42" s="12"/>
      <c r="P42" s="12"/>
      <c r="Q42" s="12"/>
    </row>
    <row r="43" spans="1:17" x14ac:dyDescent="0.25">
      <c r="A43" s="10"/>
      <c r="B43" s="15" t="s">
        <v>4</v>
      </c>
      <c r="C43" s="16"/>
      <c r="D43" s="16"/>
      <c r="E43" s="16"/>
      <c r="F43" s="16"/>
      <c r="G43" s="16"/>
      <c r="H43" s="16"/>
      <c r="I43" s="16"/>
      <c r="J43" s="16"/>
      <c r="K43" s="16"/>
      <c r="L43" s="16"/>
      <c r="M43" s="16"/>
      <c r="N43" s="16"/>
      <c r="O43" s="16"/>
      <c r="P43" s="16"/>
      <c r="Q43" s="16"/>
    </row>
    <row r="44" spans="1:17" x14ac:dyDescent="0.25">
      <c r="A44" s="10"/>
      <c r="B44" s="16"/>
      <c r="C44" s="16"/>
      <c r="D44" s="16"/>
      <c r="E44" s="16"/>
      <c r="F44" s="16"/>
      <c r="G44" s="16"/>
      <c r="H44" s="16"/>
      <c r="I44" s="16"/>
      <c r="J44" s="16"/>
      <c r="K44" s="16"/>
      <c r="L44" s="16"/>
      <c r="M44" s="16"/>
      <c r="N44" s="16"/>
      <c r="O44" s="16"/>
      <c r="P44" s="16"/>
      <c r="Q44" s="16"/>
    </row>
    <row r="45" spans="1:17" x14ac:dyDescent="0.25">
      <c r="A45" s="10"/>
      <c r="B45" s="16"/>
      <c r="C45" s="16"/>
      <c r="D45" s="16"/>
      <c r="E45" s="16"/>
      <c r="F45" s="16"/>
      <c r="G45" s="16"/>
      <c r="H45" s="16"/>
      <c r="I45" s="16"/>
      <c r="J45" s="16"/>
      <c r="K45" s="16"/>
      <c r="L45" s="16"/>
      <c r="M45" s="16"/>
      <c r="N45" s="16"/>
      <c r="O45" s="16"/>
      <c r="P45" s="16"/>
      <c r="Q45" s="16"/>
    </row>
    <row r="46" spans="1:17" x14ac:dyDescent="0.25">
      <c r="A46" s="10"/>
      <c r="B46" s="16"/>
      <c r="C46" s="16"/>
      <c r="D46" s="16"/>
      <c r="E46" s="16"/>
      <c r="F46" s="16"/>
      <c r="G46" s="16"/>
      <c r="H46" s="16"/>
      <c r="I46" s="16"/>
      <c r="J46" s="16"/>
      <c r="K46" s="16"/>
      <c r="L46" s="16"/>
      <c r="M46" s="16"/>
      <c r="N46" s="16"/>
      <c r="O46" s="16"/>
      <c r="P46" s="16"/>
      <c r="Q46" s="16"/>
    </row>
    <row r="47" spans="1:17" x14ac:dyDescent="0.25">
      <c r="A47" s="10"/>
      <c r="B47" s="16"/>
      <c r="C47" s="16"/>
      <c r="D47" s="16"/>
      <c r="E47" s="16"/>
      <c r="F47" s="16"/>
      <c r="G47" s="16"/>
      <c r="H47" s="16"/>
      <c r="I47" s="16"/>
      <c r="J47" s="16"/>
      <c r="K47" s="16"/>
      <c r="L47" s="16"/>
      <c r="M47" s="16"/>
      <c r="N47" s="16"/>
      <c r="O47" s="16"/>
      <c r="P47" s="16"/>
      <c r="Q47" s="16"/>
    </row>
    <row r="48" spans="1:17" x14ac:dyDescent="0.25">
      <c r="A48" s="10"/>
      <c r="B48" s="16"/>
      <c r="C48" s="16"/>
      <c r="D48" s="16"/>
      <c r="E48" s="16"/>
      <c r="F48" s="16"/>
      <c r="G48" s="16"/>
      <c r="H48" s="16"/>
      <c r="I48" s="16"/>
      <c r="J48" s="16"/>
      <c r="K48" s="16"/>
      <c r="L48" s="16"/>
      <c r="M48" s="16"/>
      <c r="N48" s="16"/>
      <c r="O48" s="16"/>
      <c r="P48" s="16"/>
      <c r="Q48" s="16"/>
    </row>
    <row r="49" spans="1:17" x14ac:dyDescent="0.25">
      <c r="A49" s="10"/>
      <c r="B49" s="16"/>
      <c r="C49" s="16"/>
      <c r="D49" s="16"/>
      <c r="E49" s="16"/>
      <c r="F49" s="16"/>
      <c r="G49" s="16"/>
      <c r="H49" s="16"/>
      <c r="I49" s="16"/>
      <c r="J49" s="16"/>
      <c r="K49" s="16"/>
      <c r="L49" s="16"/>
      <c r="M49" s="16"/>
      <c r="N49" s="16"/>
      <c r="O49" s="16"/>
      <c r="P49" s="16"/>
      <c r="Q49" s="16"/>
    </row>
    <row r="50" spans="1:17" x14ac:dyDescent="0.25">
      <c r="A50" s="10"/>
      <c r="B50" s="29" t="s">
        <v>11</v>
      </c>
      <c r="C50" s="8"/>
      <c r="D50" s="8"/>
      <c r="E50" s="8"/>
      <c r="F50" s="8"/>
      <c r="G50" s="8"/>
    </row>
    <row r="51" spans="1:17" x14ac:dyDescent="0.25">
      <c r="A51" s="10"/>
      <c r="B51" s="11"/>
      <c r="C51" s="8"/>
      <c r="D51" s="8"/>
      <c r="E51" s="8"/>
      <c r="F51" s="8"/>
      <c r="G51" s="8"/>
    </row>
    <row r="52" spans="1:17" x14ac:dyDescent="0.25">
      <c r="A52" s="10"/>
      <c r="B52" s="11"/>
      <c r="C52" s="8"/>
      <c r="D52" s="8"/>
      <c r="E52" s="8"/>
      <c r="F52" s="8"/>
      <c r="G52" s="8"/>
    </row>
    <row r="53" spans="1:17" x14ac:dyDescent="0.25">
      <c r="A53" s="10"/>
      <c r="B53" s="11"/>
      <c r="C53" s="8"/>
      <c r="D53" s="8"/>
      <c r="E53" s="8"/>
      <c r="F53" s="8"/>
      <c r="G53" s="8"/>
    </row>
    <row r="54" spans="1:17" x14ac:dyDescent="0.25">
      <c r="A54" s="10"/>
      <c r="B54" s="11"/>
      <c r="C54" s="8"/>
      <c r="D54" s="8"/>
      <c r="E54" s="8"/>
      <c r="F54" s="8"/>
      <c r="G54" s="8"/>
    </row>
    <row r="55" spans="1:17" x14ac:dyDescent="0.25">
      <c r="A55" s="10"/>
      <c r="B55" s="11"/>
      <c r="C55" s="8"/>
      <c r="D55" s="8"/>
      <c r="E55" s="8"/>
      <c r="F55" s="8"/>
      <c r="G55" s="8"/>
    </row>
    <row r="56" spans="1:17" x14ac:dyDescent="0.25">
      <c r="A56" s="10"/>
      <c r="B56" s="11"/>
      <c r="C56" s="8"/>
      <c r="D56" s="8"/>
      <c r="E56" s="8"/>
      <c r="F56" s="8"/>
      <c r="G56" s="8"/>
    </row>
    <row r="57" spans="1:17" x14ac:dyDescent="0.25">
      <c r="A57" s="10"/>
      <c r="B57" s="11"/>
      <c r="C57" s="8"/>
      <c r="D57" s="8"/>
      <c r="E57" s="8"/>
      <c r="F57" s="8"/>
      <c r="G57" s="8"/>
    </row>
    <row r="58" spans="1:17" x14ac:dyDescent="0.25">
      <c r="A58" s="10"/>
      <c r="B58" s="11"/>
      <c r="C58" s="8"/>
      <c r="D58" s="8"/>
      <c r="E58" s="8"/>
      <c r="F58" s="8"/>
      <c r="G58" s="8"/>
    </row>
    <row r="59" spans="1:17" x14ac:dyDescent="0.25">
      <c r="A59" s="10"/>
      <c r="B59" s="11"/>
      <c r="C59" s="8"/>
      <c r="D59" s="8"/>
      <c r="E59" s="8"/>
      <c r="F59" s="8"/>
      <c r="G59" s="8"/>
    </row>
    <row r="60" spans="1:17" x14ac:dyDescent="0.25">
      <c r="A60" s="10"/>
      <c r="B60" s="11"/>
      <c r="C60" s="8"/>
      <c r="D60" s="8"/>
      <c r="E60" s="8"/>
      <c r="F60" s="8"/>
      <c r="G60" s="8"/>
    </row>
    <row r="61" spans="1:17" x14ac:dyDescent="0.25">
      <c r="A61" s="10"/>
      <c r="B61" s="11"/>
      <c r="C61" s="8"/>
      <c r="D61" s="8"/>
      <c r="E61" s="8"/>
      <c r="F61" s="8"/>
      <c r="G61" s="8"/>
    </row>
    <row r="62" spans="1:17" x14ac:dyDescent="0.25">
      <c r="A62" s="10"/>
      <c r="B62" s="11"/>
      <c r="C62" s="8"/>
      <c r="D62" s="8"/>
      <c r="E62" s="8"/>
      <c r="F62" s="8"/>
      <c r="G62" s="8"/>
    </row>
    <row r="63" spans="1:17" x14ac:dyDescent="0.25">
      <c r="A63" s="10"/>
      <c r="B63" s="11"/>
      <c r="C63" s="8"/>
      <c r="D63" s="8"/>
      <c r="E63" s="8"/>
      <c r="F63" s="8"/>
      <c r="G63" s="8"/>
    </row>
    <row r="64" spans="1:17" x14ac:dyDescent="0.25">
      <c r="A64" s="10"/>
      <c r="B64" s="11"/>
      <c r="C64" s="8"/>
      <c r="D64" s="8"/>
      <c r="E64" s="8"/>
      <c r="F64" s="8"/>
      <c r="G64" s="8"/>
    </row>
    <row r="65" spans="1:7" x14ac:dyDescent="0.25">
      <c r="A65" s="10"/>
      <c r="B65" s="11"/>
      <c r="C65" s="8"/>
      <c r="D65" s="8"/>
      <c r="E65" s="8"/>
      <c r="F65" s="8"/>
      <c r="G65" s="8"/>
    </row>
    <row r="66" spans="1:7" x14ac:dyDescent="0.25">
      <c r="A66" s="10"/>
      <c r="B66" s="11"/>
      <c r="C66" s="8"/>
      <c r="D66" s="8"/>
      <c r="E66" s="8"/>
      <c r="F66" s="8"/>
      <c r="G66" s="8"/>
    </row>
    <row r="67" spans="1:7" x14ac:dyDescent="0.25">
      <c r="A67" s="10"/>
      <c r="B67" s="11"/>
      <c r="C67" s="8"/>
      <c r="D67" s="8"/>
      <c r="E67" s="8"/>
      <c r="F67" s="8"/>
      <c r="G67" s="8"/>
    </row>
    <row r="68" spans="1:7" x14ac:dyDescent="0.25">
      <c r="A68" s="10"/>
      <c r="B68" s="11"/>
      <c r="C68" s="8"/>
      <c r="D68" s="8"/>
      <c r="E68" s="8"/>
      <c r="F68" s="8"/>
      <c r="G68" s="8"/>
    </row>
    <row r="69" spans="1:7" x14ac:dyDescent="0.25">
      <c r="A69" s="10"/>
      <c r="B69" s="11"/>
      <c r="C69" s="8"/>
      <c r="D69" s="8"/>
      <c r="E69" s="8"/>
      <c r="F69" s="8"/>
      <c r="G69" s="8"/>
    </row>
    <row r="70" spans="1:7" x14ac:dyDescent="0.25">
      <c r="A70" s="10"/>
      <c r="B70" s="11"/>
      <c r="C70" s="8"/>
      <c r="D70" s="8"/>
      <c r="E70" s="8"/>
      <c r="F70" s="8"/>
      <c r="G70" s="8"/>
    </row>
    <row r="71" spans="1:7" x14ac:dyDescent="0.25">
      <c r="A71" s="10"/>
      <c r="B71" s="11"/>
      <c r="C71" s="8"/>
      <c r="D71" s="8"/>
      <c r="E71" s="8"/>
      <c r="F71" s="8"/>
      <c r="G71" s="8"/>
    </row>
    <row r="72" spans="1:7" x14ac:dyDescent="0.25">
      <c r="A72" s="10"/>
      <c r="B72" s="11"/>
      <c r="C72" s="8"/>
      <c r="D72" s="8"/>
      <c r="E72" s="8"/>
      <c r="F72" s="8"/>
      <c r="G72" s="8"/>
    </row>
    <row r="73" spans="1:7" x14ac:dyDescent="0.25">
      <c r="A73" s="10"/>
      <c r="B73" s="11"/>
      <c r="C73" s="8"/>
      <c r="D73" s="8"/>
      <c r="E73" s="8"/>
      <c r="F73" s="8"/>
      <c r="G73" s="8"/>
    </row>
    <row r="74" spans="1:7" x14ac:dyDescent="0.25">
      <c r="A74" s="10"/>
      <c r="B74" s="11"/>
      <c r="C74" s="8"/>
      <c r="D74" s="8"/>
      <c r="E74" s="8"/>
      <c r="F74" s="8"/>
      <c r="G74" s="8"/>
    </row>
    <row r="75" spans="1:7" x14ac:dyDescent="0.25">
      <c r="A75" s="10"/>
      <c r="B75" s="11"/>
      <c r="C75" s="8"/>
      <c r="D75" s="8"/>
      <c r="E75" s="8"/>
      <c r="F75" s="8"/>
      <c r="G75" s="8"/>
    </row>
    <row r="76" spans="1:7" x14ac:dyDescent="0.25">
      <c r="A76" s="10"/>
      <c r="B76" s="11"/>
      <c r="C76" s="8"/>
      <c r="D76" s="8"/>
      <c r="E76" s="8"/>
      <c r="F76" s="8"/>
      <c r="G76" s="8"/>
    </row>
    <row r="77" spans="1:7" x14ac:dyDescent="0.25">
      <c r="A77" s="10"/>
      <c r="B77" s="11"/>
      <c r="C77" s="8"/>
      <c r="D77" s="8"/>
      <c r="E77" s="8"/>
      <c r="F77" s="8"/>
      <c r="G77" s="8"/>
    </row>
    <row r="78" spans="1:7" x14ac:dyDescent="0.25">
      <c r="A78" s="10"/>
      <c r="B78" s="11"/>
      <c r="C78" s="8"/>
      <c r="D78" s="8"/>
      <c r="E78" s="8"/>
      <c r="F78" s="8"/>
      <c r="G78" s="8"/>
    </row>
    <row r="79" spans="1:7" x14ac:dyDescent="0.25">
      <c r="A79" s="10"/>
      <c r="B79" s="11"/>
      <c r="C79" s="8"/>
      <c r="D79" s="8"/>
      <c r="E79" s="8"/>
      <c r="F79" s="8"/>
      <c r="G79" s="8"/>
    </row>
    <row r="80" spans="1:7" x14ac:dyDescent="0.25">
      <c r="A80" s="10"/>
      <c r="B80" s="11"/>
      <c r="C80" s="8"/>
      <c r="D80" s="8"/>
      <c r="E80" s="8"/>
      <c r="F80" s="8"/>
      <c r="G80" s="8"/>
    </row>
    <row r="81" spans="1:7" x14ac:dyDescent="0.25">
      <c r="A81" s="10"/>
      <c r="B81" s="11"/>
      <c r="C81" s="8"/>
      <c r="D81" s="8"/>
      <c r="E81" s="8"/>
      <c r="F81" s="8"/>
      <c r="G81" s="8"/>
    </row>
    <row r="82" spans="1:7" x14ac:dyDescent="0.25">
      <c r="A82" s="10"/>
      <c r="B82" s="11"/>
      <c r="C82" s="8"/>
      <c r="D82" s="8"/>
      <c r="E82" s="8"/>
      <c r="F82" s="8"/>
      <c r="G82" s="8"/>
    </row>
    <row r="83" spans="1:7" x14ac:dyDescent="0.25">
      <c r="A83" s="10"/>
      <c r="B83" s="11"/>
      <c r="C83" s="8"/>
      <c r="D83" s="8"/>
      <c r="E83" s="8"/>
      <c r="F83" s="8"/>
      <c r="G83" s="8"/>
    </row>
    <row r="84" spans="1:7" x14ac:dyDescent="0.25">
      <c r="A84" s="10"/>
      <c r="B84" s="11"/>
      <c r="C84" s="8"/>
      <c r="D84" s="8"/>
      <c r="E84" s="8"/>
      <c r="F84" s="8"/>
      <c r="G84" s="8"/>
    </row>
    <row r="85" spans="1:7" x14ac:dyDescent="0.25">
      <c r="A85" s="10"/>
      <c r="B85" s="11"/>
      <c r="C85" s="8"/>
      <c r="D85" s="8"/>
      <c r="E85" s="8"/>
      <c r="F85" s="8"/>
      <c r="G85" s="8"/>
    </row>
    <row r="86" spans="1:7" x14ac:dyDescent="0.25">
      <c r="A86" s="10"/>
      <c r="B86" s="11"/>
      <c r="C86" s="8"/>
      <c r="D86" s="8"/>
      <c r="E86" s="8"/>
      <c r="F86" s="8"/>
      <c r="G86" s="8"/>
    </row>
    <row r="87" spans="1:7" x14ac:dyDescent="0.25">
      <c r="A87" s="10"/>
      <c r="B87" s="11"/>
      <c r="C87" s="8"/>
      <c r="D87" s="8"/>
      <c r="E87" s="8"/>
      <c r="F87" s="8"/>
      <c r="G87" s="8"/>
    </row>
    <row r="88" spans="1:7" x14ac:dyDescent="0.25">
      <c r="A88" s="10"/>
      <c r="B88" s="11"/>
      <c r="C88" s="8"/>
      <c r="D88" s="8"/>
      <c r="E88" s="8"/>
      <c r="F88" s="8"/>
      <c r="G88" s="8"/>
    </row>
    <row r="89" spans="1:7" x14ac:dyDescent="0.25">
      <c r="A89" s="10"/>
      <c r="B89" s="11"/>
      <c r="C89" s="8"/>
      <c r="D89" s="8"/>
      <c r="E89" s="8"/>
      <c r="F89" s="8"/>
      <c r="G89" s="8"/>
    </row>
    <row r="90" spans="1:7" x14ac:dyDescent="0.25">
      <c r="A90" s="10"/>
      <c r="B90" s="11"/>
      <c r="C90" s="8"/>
      <c r="D90" s="8"/>
      <c r="E90" s="8"/>
      <c r="F90" s="8"/>
      <c r="G90" s="8"/>
    </row>
    <row r="91" spans="1:7" x14ac:dyDescent="0.25">
      <c r="A91" s="10"/>
      <c r="B91" s="11"/>
      <c r="C91" s="8"/>
      <c r="D91" s="8"/>
      <c r="E91" s="8"/>
      <c r="F91" s="8"/>
      <c r="G91" s="8"/>
    </row>
    <row r="92" spans="1:7" x14ac:dyDescent="0.25">
      <c r="A92" s="10"/>
      <c r="B92" s="11"/>
      <c r="C92" s="8"/>
      <c r="D92" s="8"/>
      <c r="E92" s="8"/>
      <c r="F92" s="8"/>
      <c r="G92" s="8"/>
    </row>
    <row r="93" spans="1:7" x14ac:dyDescent="0.25">
      <c r="A93" s="10"/>
      <c r="B93" s="11"/>
      <c r="C93" s="8"/>
      <c r="D93" s="8"/>
      <c r="E93" s="8"/>
      <c r="F93" s="8"/>
      <c r="G93" s="8"/>
    </row>
    <row r="94" spans="1:7" x14ac:dyDescent="0.25">
      <c r="A94" s="10"/>
      <c r="B94" s="11"/>
      <c r="C94" s="8"/>
      <c r="D94" s="8"/>
      <c r="E94" s="8"/>
      <c r="F94" s="8"/>
      <c r="G94" s="8"/>
    </row>
    <row r="95" spans="1:7" x14ac:dyDescent="0.25">
      <c r="A95" s="10"/>
      <c r="B95" s="11"/>
      <c r="C95" s="8"/>
      <c r="D95" s="8"/>
      <c r="E95" s="8"/>
      <c r="F95" s="8"/>
      <c r="G95" s="8"/>
    </row>
    <row r="96" spans="1:7" x14ac:dyDescent="0.25">
      <c r="A96" s="10"/>
      <c r="B96" s="11"/>
      <c r="C96" s="8"/>
      <c r="D96" s="8"/>
      <c r="E96" s="8"/>
      <c r="F96" s="8"/>
      <c r="G96" s="8"/>
    </row>
    <row r="97" spans="1:7" x14ac:dyDescent="0.25">
      <c r="A97" s="10"/>
      <c r="B97" s="11"/>
      <c r="C97" s="8"/>
      <c r="D97" s="8"/>
      <c r="E97" s="8"/>
      <c r="F97" s="8"/>
      <c r="G97" s="8"/>
    </row>
    <row r="98" spans="1:7" x14ac:dyDescent="0.25">
      <c r="A98" s="10"/>
      <c r="B98" s="11"/>
      <c r="C98" s="8"/>
      <c r="D98" s="8"/>
      <c r="E98" s="8"/>
      <c r="F98" s="8"/>
      <c r="G98" s="8"/>
    </row>
    <row r="99" spans="1:7" x14ac:dyDescent="0.25">
      <c r="A99" s="10"/>
      <c r="B99" s="11"/>
      <c r="C99" s="8"/>
      <c r="D99" s="8"/>
      <c r="E99" s="8"/>
      <c r="F99" s="8"/>
      <c r="G99" s="8"/>
    </row>
    <row r="100" spans="1:7" x14ac:dyDescent="0.25">
      <c r="A100" s="10"/>
      <c r="B100" s="11"/>
      <c r="C100" s="8"/>
      <c r="D100" s="8"/>
      <c r="E100" s="8"/>
      <c r="F100" s="8"/>
      <c r="G100" s="8"/>
    </row>
    <row r="101" spans="1:7" x14ac:dyDescent="0.25">
      <c r="A101" s="10"/>
      <c r="B101" s="11"/>
      <c r="C101" s="8"/>
      <c r="D101" s="8"/>
      <c r="E101" s="8"/>
      <c r="F101" s="8"/>
      <c r="G101" s="8"/>
    </row>
    <row r="102" spans="1:7" x14ac:dyDescent="0.25">
      <c r="A102" s="10"/>
      <c r="B102" s="11"/>
      <c r="C102" s="8"/>
      <c r="D102" s="8"/>
      <c r="E102" s="8"/>
      <c r="F102" s="8"/>
      <c r="G102" s="8"/>
    </row>
    <row r="103" spans="1:7" x14ac:dyDescent="0.25">
      <c r="A103" s="10"/>
      <c r="B103" s="11"/>
      <c r="C103" s="8"/>
      <c r="D103" s="8"/>
      <c r="E103" s="8"/>
      <c r="F103" s="8"/>
      <c r="G103" s="8"/>
    </row>
    <row r="104" spans="1:7" x14ac:dyDescent="0.25">
      <c r="A104" s="10"/>
      <c r="B104" s="11"/>
      <c r="C104" s="8"/>
      <c r="D104" s="8"/>
      <c r="E104" s="8"/>
      <c r="F104" s="8"/>
      <c r="G104" s="8"/>
    </row>
    <row r="105" spans="1:7" x14ac:dyDescent="0.25">
      <c r="A105" s="10"/>
      <c r="B105" s="11"/>
      <c r="C105" s="8"/>
      <c r="D105" s="8"/>
      <c r="E105" s="8"/>
      <c r="F105" s="8"/>
      <c r="G105" s="8"/>
    </row>
    <row r="106" spans="1:7" x14ac:dyDescent="0.25">
      <c r="A106" s="10"/>
      <c r="B106" s="11"/>
      <c r="C106" s="8"/>
      <c r="D106" s="8"/>
      <c r="E106" s="8"/>
      <c r="F106" s="8"/>
      <c r="G106" s="8"/>
    </row>
    <row r="107" spans="1:7" x14ac:dyDescent="0.25">
      <c r="A107" s="10"/>
      <c r="B107" s="11"/>
      <c r="C107" s="8"/>
      <c r="D107" s="8"/>
      <c r="E107" s="8"/>
      <c r="F107" s="8"/>
      <c r="G107" s="8"/>
    </row>
    <row r="108" spans="1:7" x14ac:dyDescent="0.25">
      <c r="A108" s="10"/>
      <c r="B108" s="11"/>
      <c r="C108" s="8"/>
      <c r="D108" s="8"/>
      <c r="E108" s="8"/>
      <c r="F108" s="8"/>
      <c r="G108" s="8"/>
    </row>
    <row r="109" spans="1:7" x14ac:dyDescent="0.25">
      <c r="A109" s="10"/>
      <c r="B109" s="11"/>
      <c r="C109" s="8"/>
      <c r="D109" s="8"/>
      <c r="E109" s="8"/>
      <c r="F109" s="8"/>
      <c r="G109" s="8"/>
    </row>
    <row r="110" spans="1:7" x14ac:dyDescent="0.25">
      <c r="A110" s="10"/>
      <c r="B110" s="11"/>
      <c r="C110" s="8"/>
      <c r="D110" s="8"/>
      <c r="E110" s="8"/>
      <c r="F110" s="8"/>
      <c r="G110" s="8"/>
    </row>
    <row r="111" spans="1:7" x14ac:dyDescent="0.25">
      <c r="A111" s="10"/>
      <c r="B111" s="11"/>
      <c r="C111" s="8"/>
      <c r="D111" s="8"/>
      <c r="E111" s="8"/>
      <c r="F111" s="8"/>
      <c r="G111" s="8"/>
    </row>
    <row r="112" spans="1:7" x14ac:dyDescent="0.25">
      <c r="A112" s="10"/>
      <c r="B112" s="11"/>
      <c r="C112" s="8"/>
      <c r="D112" s="8"/>
      <c r="E112" s="8"/>
      <c r="F112" s="8"/>
      <c r="G112" s="8"/>
    </row>
    <row r="113" spans="1:7" x14ac:dyDescent="0.25">
      <c r="A113" s="10"/>
      <c r="B113" s="11"/>
      <c r="C113" s="8"/>
      <c r="D113" s="8"/>
      <c r="E113" s="8"/>
      <c r="F113" s="8"/>
      <c r="G113" s="8"/>
    </row>
    <row r="114" spans="1:7" x14ac:dyDescent="0.25">
      <c r="A114" s="10"/>
      <c r="B114" s="11"/>
      <c r="C114" s="8"/>
      <c r="D114" s="8"/>
      <c r="E114" s="8"/>
      <c r="F114" s="8"/>
      <c r="G114" s="8"/>
    </row>
    <row r="115" spans="1:7" x14ac:dyDescent="0.25">
      <c r="A115" s="10"/>
      <c r="B115" s="11"/>
      <c r="C115" s="8"/>
      <c r="D115" s="8"/>
      <c r="E115" s="8"/>
      <c r="F115" s="8"/>
      <c r="G115" s="8"/>
    </row>
    <row r="116" spans="1:7" x14ac:dyDescent="0.25">
      <c r="A116" s="10"/>
      <c r="B116" s="11"/>
      <c r="C116" s="8"/>
      <c r="D116" s="8"/>
      <c r="E116" s="8"/>
      <c r="F116" s="8"/>
      <c r="G116" s="8"/>
    </row>
    <row r="117" spans="1:7" x14ac:dyDescent="0.25">
      <c r="A117" s="10"/>
      <c r="B117" s="11"/>
      <c r="C117" s="8"/>
      <c r="D117" s="8"/>
      <c r="E117" s="8"/>
      <c r="F117" s="8"/>
      <c r="G117" s="8"/>
    </row>
    <row r="118" spans="1:7" x14ac:dyDescent="0.25">
      <c r="A118" s="10"/>
      <c r="B118" s="11"/>
      <c r="C118" s="8"/>
      <c r="D118" s="8"/>
      <c r="E118" s="8"/>
      <c r="F118" s="8"/>
      <c r="G118" s="8"/>
    </row>
    <row r="119" spans="1:7" x14ac:dyDescent="0.25">
      <c r="A119" s="10"/>
      <c r="B119" s="11"/>
      <c r="C119" s="8"/>
      <c r="D119" s="8"/>
      <c r="E119" s="8"/>
      <c r="F119" s="8"/>
      <c r="G119" s="8"/>
    </row>
    <row r="120" spans="1:7" x14ac:dyDescent="0.25">
      <c r="A120" s="10"/>
      <c r="B120" s="11"/>
      <c r="C120" s="8"/>
      <c r="D120" s="8"/>
      <c r="E120" s="8"/>
      <c r="F120" s="8"/>
      <c r="G120" s="8"/>
    </row>
    <row r="121" spans="1:7" x14ac:dyDescent="0.25">
      <c r="A121" s="10"/>
      <c r="B121" s="11"/>
      <c r="C121" s="8"/>
      <c r="D121" s="8"/>
      <c r="E121" s="8"/>
      <c r="F121" s="8"/>
      <c r="G121" s="8"/>
    </row>
    <row r="122" spans="1:7" x14ac:dyDescent="0.25">
      <c r="A122" s="10"/>
      <c r="B122" s="11"/>
      <c r="C122" s="8"/>
      <c r="D122" s="8"/>
      <c r="E122" s="8"/>
      <c r="F122" s="8"/>
      <c r="G122" s="8"/>
    </row>
    <row r="123" spans="1:7" x14ac:dyDescent="0.25">
      <c r="A123" s="10"/>
      <c r="B123" s="11"/>
      <c r="C123" s="8"/>
      <c r="D123" s="8"/>
      <c r="E123" s="8"/>
      <c r="F123" s="8"/>
      <c r="G123" s="8"/>
    </row>
    <row r="124" spans="1:7" x14ac:dyDescent="0.25">
      <c r="A124" s="10"/>
      <c r="B124" s="11"/>
      <c r="C124" s="8"/>
      <c r="D124" s="8"/>
      <c r="E124" s="8"/>
      <c r="F124" s="8"/>
      <c r="G124" s="8"/>
    </row>
    <row r="125" spans="1:7" x14ac:dyDescent="0.25">
      <c r="A125" s="10"/>
      <c r="B125" s="11"/>
      <c r="C125" s="8"/>
      <c r="D125" s="8"/>
      <c r="E125" s="8"/>
      <c r="F125" s="8"/>
      <c r="G125" s="8"/>
    </row>
    <row r="126" spans="1:7" x14ac:dyDescent="0.25">
      <c r="A126" s="10"/>
      <c r="B126" s="11"/>
      <c r="C126" s="8"/>
      <c r="D126" s="8"/>
      <c r="E126" s="8"/>
      <c r="F126" s="8"/>
      <c r="G126" s="8"/>
    </row>
    <row r="127" spans="1:7" x14ac:dyDescent="0.25">
      <c r="A127" s="10"/>
      <c r="B127" s="11"/>
      <c r="C127" s="8"/>
      <c r="D127" s="8"/>
      <c r="E127" s="8"/>
      <c r="F127" s="8"/>
      <c r="G127" s="8"/>
    </row>
    <row r="128" spans="1:7" x14ac:dyDescent="0.25">
      <c r="A128" s="10"/>
      <c r="B128" s="11"/>
      <c r="C128" s="8"/>
      <c r="D128" s="8"/>
      <c r="E128" s="8"/>
      <c r="F128" s="8"/>
      <c r="G128" s="8"/>
    </row>
    <row r="129" spans="1:7" x14ac:dyDescent="0.25">
      <c r="A129" s="10"/>
      <c r="B129" s="11"/>
      <c r="C129" s="8"/>
      <c r="D129" s="8"/>
      <c r="E129" s="8"/>
      <c r="F129" s="8"/>
      <c r="G129" s="8"/>
    </row>
    <row r="130" spans="1:7" x14ac:dyDescent="0.25">
      <c r="A130" s="10"/>
      <c r="B130" s="11"/>
      <c r="C130" s="8"/>
      <c r="D130" s="8"/>
      <c r="E130" s="8"/>
      <c r="F130" s="8"/>
      <c r="G130" s="8"/>
    </row>
    <row r="131" spans="1:7" x14ac:dyDescent="0.25">
      <c r="A131" s="10"/>
      <c r="B131" s="11"/>
      <c r="C131" s="8"/>
      <c r="D131" s="8"/>
      <c r="E131" s="8"/>
      <c r="F131" s="8"/>
      <c r="G131" s="8"/>
    </row>
    <row r="132" spans="1:7" x14ac:dyDescent="0.25">
      <c r="A132" s="10"/>
      <c r="B132" s="11"/>
      <c r="C132" s="8"/>
      <c r="D132" s="8"/>
      <c r="E132" s="8"/>
      <c r="F132" s="8"/>
      <c r="G132" s="8"/>
    </row>
    <row r="133" spans="1:7" x14ac:dyDescent="0.25">
      <c r="G133" s="8"/>
    </row>
  </sheetData>
  <mergeCells count="3">
    <mergeCell ref="B2:G2"/>
    <mergeCell ref="B35:F39"/>
    <mergeCell ref="B43:Q4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Age - zip code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
  <dcterms:created xsi:type="dcterms:W3CDTF">2021-03-18T04:58:24Z</dcterms:created>
  <dcterms:modified xsi:type="dcterms:W3CDTF">2021-05-13T22:42:04Z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c62ce78c-12de-447c-af5d-56063a0b588a</vt:lpwstr>
  </property>
</Properties>
</file>