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06" windowWidth="22875" windowHeight="15195" activeTab="1"/>
  </bookViews>
  <sheets>
    <sheet name="Introduction" sheetId="1" r:id="rId1"/>
    <sheet name="Comparison Report" sheetId="2" r:id="rId2"/>
  </sheets>
  <externalReferences>
    <externalReference r:id="rId5"/>
  </externalReferences>
  <definedNames>
    <definedName name="found1755">'[1]localcont'!$H$10:$H$1765</definedName>
    <definedName name="town1755">'[1]localcont'!$B$10:$B$1764</definedName>
  </definedNames>
  <calcPr fullCalcOnLoad="1"/>
</workbook>
</file>

<file path=xl/sharedStrings.xml><?xml version="1.0" encoding="utf-8"?>
<sst xmlns="http://schemas.openxmlformats.org/spreadsheetml/2006/main" count="377" uniqueCount="377">
  <si>
    <t>ABINGTON</t>
  </si>
  <si>
    <t>ACTON</t>
  </si>
  <si>
    <t>ACUSHNET</t>
  </si>
  <si>
    <t>ADAMS</t>
  </si>
  <si>
    <t>AGAWAM</t>
  </si>
  <si>
    <t>ALFORD</t>
  </si>
  <si>
    <t>AMESBURY</t>
  </si>
  <si>
    <t>AMHERST</t>
  </si>
  <si>
    <t>ANDOVER</t>
  </si>
  <si>
    <t>ARLINGTON</t>
  </si>
  <si>
    <t>ASHBURNHAM</t>
  </si>
  <si>
    <t>ASHBY</t>
  </si>
  <si>
    <t>ASHFIELD</t>
  </si>
  <si>
    <t>ASHLAND</t>
  </si>
  <si>
    <t>ATHOL</t>
  </si>
  <si>
    <t>ATTLEBORO</t>
  </si>
  <si>
    <t>AUBURN</t>
  </si>
  <si>
    <t>AVON</t>
  </si>
  <si>
    <t>AYER</t>
  </si>
  <si>
    <t>BARNSTABLE</t>
  </si>
  <si>
    <t>BARRE</t>
  </si>
  <si>
    <t>BECKET</t>
  </si>
  <si>
    <t>BEDFORD</t>
  </si>
  <si>
    <t>BELCHERTOWN</t>
  </si>
  <si>
    <t>BELLINGHAM</t>
  </si>
  <si>
    <t>BELMONT</t>
  </si>
  <si>
    <t>BERKLEY</t>
  </si>
  <si>
    <t>BERLIN</t>
  </si>
  <si>
    <t>BERNARDSTON</t>
  </si>
  <si>
    <t>BEVERLY</t>
  </si>
  <si>
    <t>BILLERICA</t>
  </si>
  <si>
    <t>BLACKSTONE</t>
  </si>
  <si>
    <t>BLANDFORD</t>
  </si>
  <si>
    <t>BOLTON</t>
  </si>
  <si>
    <t>BOSTON</t>
  </si>
  <si>
    <t>BOURNE</t>
  </si>
  <si>
    <t>BOXBOROUGH</t>
  </si>
  <si>
    <t>BOXFORD</t>
  </si>
  <si>
    <t>BOYLSTON</t>
  </si>
  <si>
    <t>BRAINTREE</t>
  </si>
  <si>
    <t>BREWSTER</t>
  </si>
  <si>
    <t>BRIDGEWATER</t>
  </si>
  <si>
    <t>BRIMFIELD</t>
  </si>
  <si>
    <t>BROCKTON</t>
  </si>
  <si>
    <t>BROOKFIELD</t>
  </si>
  <si>
    <t>BROOKLINE</t>
  </si>
  <si>
    <t>BUCKLAND</t>
  </si>
  <si>
    <t>BURLINGTON</t>
  </si>
  <si>
    <t>CAMBRIDGE</t>
  </si>
  <si>
    <t>CANTON</t>
  </si>
  <si>
    <t>CARLISLE</t>
  </si>
  <si>
    <t>CARVER</t>
  </si>
  <si>
    <t>CHARLEMONT</t>
  </si>
  <si>
    <t>CHARLTON</t>
  </si>
  <si>
    <t>CHATHAM</t>
  </si>
  <si>
    <t>CHELMSFORD</t>
  </si>
  <si>
    <t>CHELSEA</t>
  </si>
  <si>
    <t>CHESHIRE</t>
  </si>
  <si>
    <t>CHESTER</t>
  </si>
  <si>
    <t>CHESTERFIELD</t>
  </si>
  <si>
    <t>CHICOPEE</t>
  </si>
  <si>
    <t>CHILMARK</t>
  </si>
  <si>
    <t>CLARKSBURG</t>
  </si>
  <si>
    <t>CLINTON</t>
  </si>
  <si>
    <t>COHASSET</t>
  </si>
  <si>
    <t>COLRAIN</t>
  </si>
  <si>
    <t>CONCORD</t>
  </si>
  <si>
    <t>CONWAY</t>
  </si>
  <si>
    <t>CUMMINGTON</t>
  </si>
  <si>
    <t>DALTON</t>
  </si>
  <si>
    <t>DANVERS</t>
  </si>
  <si>
    <t>DARTMOUTH</t>
  </si>
  <si>
    <t>DEDHAM</t>
  </si>
  <si>
    <t>DEERFIELD</t>
  </si>
  <si>
    <t>DENNIS</t>
  </si>
  <si>
    <t>DIGHTON</t>
  </si>
  <si>
    <t>DOUGLAS</t>
  </si>
  <si>
    <t>DOVER</t>
  </si>
  <si>
    <t>DRACUT</t>
  </si>
  <si>
    <t>DUDLEY</t>
  </si>
  <si>
    <t>DUNSTABLE</t>
  </si>
  <si>
    <t>DUXBURY</t>
  </si>
  <si>
    <t>EAST BRIDGEWATER</t>
  </si>
  <si>
    <t>EAST BROOKFIELD</t>
  </si>
  <si>
    <t>EAST LONGMEADOW</t>
  </si>
  <si>
    <t>EASTHAM</t>
  </si>
  <si>
    <t>EASTHAMPTON</t>
  </si>
  <si>
    <t>EASTON</t>
  </si>
  <si>
    <t>EDGARTOWN</t>
  </si>
  <si>
    <t>EGREMONT</t>
  </si>
  <si>
    <t>ERVING</t>
  </si>
  <si>
    <t>ESSEX</t>
  </si>
  <si>
    <t>EVERETT</t>
  </si>
  <si>
    <t>FAIRHAVEN</t>
  </si>
  <si>
    <t>FALL RIVER</t>
  </si>
  <si>
    <t>FALMOUTH</t>
  </si>
  <si>
    <t>FITCHBURG</t>
  </si>
  <si>
    <t>FLORIDA</t>
  </si>
  <si>
    <t>FOXBOROUGH</t>
  </si>
  <si>
    <t>FRAMINGHAM</t>
  </si>
  <si>
    <t>FRANKLIN</t>
  </si>
  <si>
    <t>FREETOWN</t>
  </si>
  <si>
    <t>GARDNER</t>
  </si>
  <si>
    <t>GEORGETOWN</t>
  </si>
  <si>
    <t>GILL</t>
  </si>
  <si>
    <t>GLOUCESTER</t>
  </si>
  <si>
    <t>GOSHEN</t>
  </si>
  <si>
    <t>GOSNOLD</t>
  </si>
  <si>
    <t>GRAFTON</t>
  </si>
  <si>
    <t>GRANBY</t>
  </si>
  <si>
    <t>GRANVILLE</t>
  </si>
  <si>
    <t>GREAT BARRINGTON</t>
  </si>
  <si>
    <t>GREENFIELD</t>
  </si>
  <si>
    <t>GROTON</t>
  </si>
  <si>
    <t>GROVELAND</t>
  </si>
  <si>
    <t>HADLEY</t>
  </si>
  <si>
    <t>HALIFAX</t>
  </si>
  <si>
    <t>HAMILTON</t>
  </si>
  <si>
    <t>HAMPDEN</t>
  </si>
  <si>
    <t>HANCOCK</t>
  </si>
  <si>
    <t>HANOVER</t>
  </si>
  <si>
    <t>HANSON</t>
  </si>
  <si>
    <t>HARDWICK</t>
  </si>
  <si>
    <t>HARVARD</t>
  </si>
  <si>
    <t>HARWICH</t>
  </si>
  <si>
    <t>HATFIELD</t>
  </si>
  <si>
    <t>HAVERHILL</t>
  </si>
  <si>
    <t>HAWLEY</t>
  </si>
  <si>
    <t>HEATH</t>
  </si>
  <si>
    <t>HINGHAM</t>
  </si>
  <si>
    <t>HINSDALE</t>
  </si>
  <si>
    <t>HOLBROOK</t>
  </si>
  <si>
    <t>HOLDEN</t>
  </si>
  <si>
    <t>HOLLAND</t>
  </si>
  <si>
    <t>HOLLISTON</t>
  </si>
  <si>
    <t>HOLYOKE</t>
  </si>
  <si>
    <t>HOPEDALE</t>
  </si>
  <si>
    <t>HOPKINTON</t>
  </si>
  <si>
    <t>HUBBARDSTON</t>
  </si>
  <si>
    <t>HUDSON</t>
  </si>
  <si>
    <t>HULL</t>
  </si>
  <si>
    <t>HUNTINGTON</t>
  </si>
  <si>
    <t>IPSWICH</t>
  </si>
  <si>
    <t>KINGSTON</t>
  </si>
  <si>
    <t>LAKEVILLE</t>
  </si>
  <si>
    <t>LANCASTER</t>
  </si>
  <si>
    <t>LANESBOROUGH</t>
  </si>
  <si>
    <t>LAWRENCE</t>
  </si>
  <si>
    <t>LEE</t>
  </si>
  <si>
    <t>LEICESTER</t>
  </si>
  <si>
    <t>LENOX</t>
  </si>
  <si>
    <t>LEOMINSTER</t>
  </si>
  <si>
    <t>LEVERETT</t>
  </si>
  <si>
    <t>LEXINGTON</t>
  </si>
  <si>
    <t>LEYDEN</t>
  </si>
  <si>
    <t>LINCOLN</t>
  </si>
  <si>
    <t>LITTLETON</t>
  </si>
  <si>
    <t>LONGMEADOW</t>
  </si>
  <si>
    <t>LOWELL</t>
  </si>
  <si>
    <t>LUDLOW</t>
  </si>
  <si>
    <t>LUNENBURG</t>
  </si>
  <si>
    <t>LYNN</t>
  </si>
  <si>
    <t>LYNNFIELD</t>
  </si>
  <si>
    <t>MALDEN</t>
  </si>
  <si>
    <t>MANCHESTER</t>
  </si>
  <si>
    <t>MANSFIELD</t>
  </si>
  <si>
    <t>MARBLEHEAD</t>
  </si>
  <si>
    <t>MARION</t>
  </si>
  <si>
    <t>MARLBOROUGH</t>
  </si>
  <si>
    <t>MARSHFIELD</t>
  </si>
  <si>
    <t>MASHPEE</t>
  </si>
  <si>
    <t>MATTAPOISETT</t>
  </si>
  <si>
    <t>MAYNARD</t>
  </si>
  <si>
    <t>MEDFIELD</t>
  </si>
  <si>
    <t>MEDFORD</t>
  </si>
  <si>
    <t>MEDWAY</t>
  </si>
  <si>
    <t>MELROSE</t>
  </si>
  <si>
    <t>MENDON</t>
  </si>
  <si>
    <t>MERRIMAC</t>
  </si>
  <si>
    <t>METHUEN</t>
  </si>
  <si>
    <t>MIDDLEBOROUGH</t>
  </si>
  <si>
    <t>MIDDLEFIELD</t>
  </si>
  <si>
    <t>MIDDLETON</t>
  </si>
  <si>
    <t>MILFORD</t>
  </si>
  <si>
    <t>MILLBURY</t>
  </si>
  <si>
    <t>MILLIS</t>
  </si>
  <si>
    <t>MILLVILLE</t>
  </si>
  <si>
    <t>MILTON</t>
  </si>
  <si>
    <t>MONROE</t>
  </si>
  <si>
    <t>MONSON</t>
  </si>
  <si>
    <t>MONTAGUE</t>
  </si>
  <si>
    <t>MONTEREY</t>
  </si>
  <si>
    <t>MONTGOMERY</t>
  </si>
  <si>
    <t>MOUNT WASHINGTON</t>
  </si>
  <si>
    <t>NAHANT</t>
  </si>
  <si>
    <t>NANTUCKET</t>
  </si>
  <si>
    <t>NATICK</t>
  </si>
  <si>
    <t>NEEDHAM</t>
  </si>
  <si>
    <t>NEW ASHFORD</t>
  </si>
  <si>
    <t>NEW BEDFORD</t>
  </si>
  <si>
    <t>NEW BRAINTREE</t>
  </si>
  <si>
    <t>NEW MARLBOROUGH</t>
  </si>
  <si>
    <t>NEW SALEM</t>
  </si>
  <si>
    <t>NEWBURY</t>
  </si>
  <si>
    <t>NEWBURYPORT</t>
  </si>
  <si>
    <t>NEWTON</t>
  </si>
  <si>
    <t>NORFOLK</t>
  </si>
  <si>
    <t>NORTH ADAMS</t>
  </si>
  <si>
    <t>NORTH ANDOVER</t>
  </si>
  <si>
    <t>NORTH ATTLEBOROUGH</t>
  </si>
  <si>
    <t>NORTH BROOKFIELD</t>
  </si>
  <si>
    <t>NORTH READING</t>
  </si>
  <si>
    <t>NORTHAMPTON</t>
  </si>
  <si>
    <t>NORTHBOROUGH</t>
  </si>
  <si>
    <t>NORTHBRIDGE</t>
  </si>
  <si>
    <t>NORTHFIELD</t>
  </si>
  <si>
    <t>NORTON</t>
  </si>
  <si>
    <t>NORWELL</t>
  </si>
  <si>
    <t>NORWOOD</t>
  </si>
  <si>
    <t>OAK BLUFFS</t>
  </si>
  <si>
    <t>OAKHAM</t>
  </si>
  <si>
    <t>ORANGE</t>
  </si>
  <si>
    <t>ORLEANS</t>
  </si>
  <si>
    <t>OTIS</t>
  </si>
  <si>
    <t>OXFORD</t>
  </si>
  <si>
    <t>PALMER</t>
  </si>
  <si>
    <t>PAXTON</t>
  </si>
  <si>
    <t>PEABODY</t>
  </si>
  <si>
    <t>PELHAM</t>
  </si>
  <si>
    <t>PEMBROKE</t>
  </si>
  <si>
    <t>PEPPERELL</t>
  </si>
  <si>
    <t>PERU</t>
  </si>
  <si>
    <t>PETERSHAM</t>
  </si>
  <si>
    <t>PHILLIPSTON</t>
  </si>
  <si>
    <t>PITTSFIELD</t>
  </si>
  <si>
    <t>PLAINFIELD</t>
  </si>
  <si>
    <t>PLAINVILLE</t>
  </si>
  <si>
    <t>PLYMOUTH</t>
  </si>
  <si>
    <t>PLYMPTON</t>
  </si>
  <si>
    <t>PRINCETON</t>
  </si>
  <si>
    <t>PROVINCETOWN</t>
  </si>
  <si>
    <t>QUINCY</t>
  </si>
  <si>
    <t>RANDOLPH</t>
  </si>
  <si>
    <t>RAYNHAM</t>
  </si>
  <si>
    <t>READING</t>
  </si>
  <si>
    <t>REHOBOTH</t>
  </si>
  <si>
    <t>REVERE</t>
  </si>
  <si>
    <t>RICHMOND</t>
  </si>
  <si>
    <t>ROCHESTER</t>
  </si>
  <si>
    <t>ROCKLAND</t>
  </si>
  <si>
    <t>ROCKPORT</t>
  </si>
  <si>
    <t>ROWE</t>
  </si>
  <si>
    <t>ROWLEY</t>
  </si>
  <si>
    <t>ROYALSTON</t>
  </si>
  <si>
    <t>RUSSELL</t>
  </si>
  <si>
    <t>RUTLAND</t>
  </si>
  <si>
    <t>SALEM</t>
  </si>
  <si>
    <t>SALISBURY</t>
  </si>
  <si>
    <t>SANDISFIELD</t>
  </si>
  <si>
    <t>SANDWICH</t>
  </si>
  <si>
    <t>SAUGUS</t>
  </si>
  <si>
    <t>SAVOY</t>
  </si>
  <si>
    <t>SCITUATE</t>
  </si>
  <si>
    <t>SEEKONK</t>
  </si>
  <si>
    <t>SHARON</t>
  </si>
  <si>
    <t>SHEFFIELD</t>
  </si>
  <si>
    <t>SHELBURNE</t>
  </si>
  <si>
    <t>SHERBORN</t>
  </si>
  <si>
    <t>SHIRLEY</t>
  </si>
  <si>
    <t>SHREWSBURY</t>
  </si>
  <si>
    <t>SHUTESBURY</t>
  </si>
  <si>
    <t>SOMERSET</t>
  </si>
  <si>
    <t>SOMERVILLE</t>
  </si>
  <si>
    <t>SOUTH HADLEY</t>
  </si>
  <si>
    <t>SOUTHAMPTON</t>
  </si>
  <si>
    <t>SOUTHBOROUGH</t>
  </si>
  <si>
    <t>SOUTHBRIDGE</t>
  </si>
  <si>
    <t>SOUTHWICK</t>
  </si>
  <si>
    <t>SPENCER</t>
  </si>
  <si>
    <t>SPRINGFIELD</t>
  </si>
  <si>
    <t>STERLING</t>
  </si>
  <si>
    <t>STOCKBRIDGE</t>
  </si>
  <si>
    <t>STONEHAM</t>
  </si>
  <si>
    <t>STOUGHTON</t>
  </si>
  <si>
    <t>STOW</t>
  </si>
  <si>
    <t>STURBRIDGE</t>
  </si>
  <si>
    <t>SUDBURY</t>
  </si>
  <si>
    <t>SUNDERLAND</t>
  </si>
  <si>
    <t>SUTTON</t>
  </si>
  <si>
    <t>SWAMPSCOTT</t>
  </si>
  <si>
    <t>SWANSEA</t>
  </si>
  <si>
    <t>TAUNTON</t>
  </si>
  <si>
    <t>TEMPLETON</t>
  </si>
  <si>
    <t>TEWKSBURY</t>
  </si>
  <si>
    <t>TISBURY</t>
  </si>
  <si>
    <t>TOLLAND</t>
  </si>
  <si>
    <t>TOPSFIELD</t>
  </si>
  <si>
    <t>TOWNSEND</t>
  </si>
  <si>
    <t>TRURO</t>
  </si>
  <si>
    <t>TYNGSBOROUGH</t>
  </si>
  <si>
    <t>TYRINGHAM</t>
  </si>
  <si>
    <t>UPTON</t>
  </si>
  <si>
    <t>UXBRIDGE</t>
  </si>
  <si>
    <t>WAKEFIELD</t>
  </si>
  <si>
    <t>WALES</t>
  </si>
  <si>
    <t>WALPOLE</t>
  </si>
  <si>
    <t>WALTHAM</t>
  </si>
  <si>
    <t>WARE</t>
  </si>
  <si>
    <t>WAREHAM</t>
  </si>
  <si>
    <t>WARREN</t>
  </si>
  <si>
    <t>WARWICK</t>
  </si>
  <si>
    <t>WASHINGTON</t>
  </si>
  <si>
    <t>WATERTOWN</t>
  </si>
  <si>
    <t>WAYLAND</t>
  </si>
  <si>
    <t>WEBSTER</t>
  </si>
  <si>
    <t>WELLESLEY</t>
  </si>
  <si>
    <t>WELLFLEET</t>
  </si>
  <si>
    <t>WENDELL</t>
  </si>
  <si>
    <t>WENHAM</t>
  </si>
  <si>
    <t>WEST BOYLSTON</t>
  </si>
  <si>
    <t>WEST BRIDGEWATER</t>
  </si>
  <si>
    <t>WEST BROOKFIELD</t>
  </si>
  <si>
    <t>WEST NEWBURY</t>
  </si>
  <si>
    <t>WEST SPRINGFIELD</t>
  </si>
  <si>
    <t>WEST STOCKBRIDGE</t>
  </si>
  <si>
    <t>WEST TISBURY</t>
  </si>
  <si>
    <t>WESTBOROUGH</t>
  </si>
  <si>
    <t>WESTFIELD</t>
  </si>
  <si>
    <t>WESTFORD</t>
  </si>
  <si>
    <t>WESTHAMPTON</t>
  </si>
  <si>
    <t>WESTMINSTER</t>
  </si>
  <si>
    <t>WESTON</t>
  </si>
  <si>
    <t>WESTPORT</t>
  </si>
  <si>
    <t>WESTWOOD</t>
  </si>
  <si>
    <t>WEYMOUTH</t>
  </si>
  <si>
    <t>WHATELY</t>
  </si>
  <si>
    <t>WHITMAN</t>
  </si>
  <si>
    <t>WILBRAHAM</t>
  </si>
  <si>
    <t>WILLIAMSBURG</t>
  </si>
  <si>
    <t>WILLIAMSTOWN</t>
  </si>
  <si>
    <t>WILMINGTON</t>
  </si>
  <si>
    <t>WINCHENDON</t>
  </si>
  <si>
    <t>WINCHESTER</t>
  </si>
  <si>
    <t>WINDSOR</t>
  </si>
  <si>
    <t>WINTHROP</t>
  </si>
  <si>
    <t>WOBURN</t>
  </si>
  <si>
    <t>WORCESTER</t>
  </si>
  <si>
    <t>WORTHINGTON</t>
  </si>
  <si>
    <t>WRENTHAM</t>
  </si>
  <si>
    <t>YARMOUTH</t>
  </si>
  <si>
    <t>Massachusetts Department of Revenue</t>
  </si>
  <si>
    <t>Division of Local Services</t>
  </si>
  <si>
    <t>Municipal Data Bank/Local Aid Section</t>
  </si>
  <si>
    <t>DOR Code</t>
  </si>
  <si>
    <t>Introduction - Comparison Criteria Report</t>
  </si>
  <si>
    <t>Municipality</t>
  </si>
  <si>
    <t>DOR Code represents the sort order for the Department of Revenue</t>
  </si>
  <si>
    <t>DOR vs LEA Code: This file is sorted based on the DOR Code</t>
  </si>
  <si>
    <t>LEA Code represents the sort order for the Department of Education</t>
  </si>
  <si>
    <t>LEA</t>
  </si>
  <si>
    <t>The Comparison Criteria Report is made up of data that is frequently used by state and local officials to compare one community against several.  The information that appears in the report is: Type of Community (City or Town), Which County the Community Belongs, Population, Income per Capita, Equalized Valuations, Land per Square Mile, Public Road Mileage, Operating Budget, Next Certification Year, Total Parcels, Foundation Enrollment and Chapter 653.</t>
  </si>
  <si>
    <t>The LEA sort order does not recognize spaces between words.  For Example: The LEA sort places Eastham before East Longmeadow</t>
  </si>
  <si>
    <t>AQUINNAH</t>
  </si>
  <si>
    <t>2009 Public Road Mileage</t>
  </si>
  <si>
    <t xml:space="preserve">2010 Actual US Census </t>
  </si>
  <si>
    <t>EQV 2010</t>
  </si>
  <si>
    <t>Ch 70 Property Effort</t>
  </si>
  <si>
    <t>DOR Income 2009</t>
  </si>
  <si>
    <t>Ch 70 Income Effort</t>
  </si>
  <si>
    <t>FY13 foundation</t>
  </si>
  <si>
    <t>Statewide Total</t>
  </si>
  <si>
    <t>2010 EQV/Cap</t>
  </si>
  <si>
    <t>2010 PCI</t>
  </si>
  <si>
    <t>Property/ Income combined effort</t>
  </si>
  <si>
    <t>P/I Combined Effort/Foundation</t>
  </si>
  <si>
    <t>Index I (wealth only)</t>
  </si>
  <si>
    <t>Index II (wealth/ foundation)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</si>
</sst>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
    <numFmt numFmtId="166" formatCode="mmmm\ d\,\ yyyy"/>
    <numFmt numFmtId="167" formatCode="000"/>
    <numFmt numFmtId="168" formatCode="_(* #,##0_);_(* \(#,##0\);_(* &quot;-&quot;??_);_(@_)"/>
    <numFmt numFmtId="169" formatCode="_(&quot;$&quot;* #,##0.0_);_(&quot;$&quot;* \(#,##0.0\);_(&quot;$&quot;* &quot;-&quot;??_);_(@_)"/>
    <numFmt numFmtId="170" formatCode="_(&quot;$&quot;* #,##0_);_(&quot;$&quot;* \(#,##0\);_(&quot;$&quot;* &quot;-&quot;??_);_(@_)"/>
    <numFmt numFmtId="171" formatCode="_(&quot;$&quot;* #,##0.000_);_(&quot;$&quot;* \(#,##0.000\);_(&quot;$&quot;* &quot;-&quot;??_);_(@_)"/>
    <numFmt numFmtId="172" formatCode="_(&quot;$&quot;* #,##0.0000_);_(&quot;$&quot;* \(#,##0.0000\);_(&quot;$&quot;* &quot;-&quot;??_);_(@_)"/>
  </numFmts>
  <fonts count="3">
    <font>
      <sz val="10"/>
      <name val="Arial"/>
      <family val="0"/>
    </font>
    <font>
      <b/>
      <sz val="10"/>
      <name val="Arial"/>
      <family val="2"/>
    </font>
    <font>
      <sz val="10"/>
      <name val="MS Sans Serif"/>
      <family val="0"/>
    </font>
  </fonts>
  <fills count="3">
    <fill>
      <patternFill/>
    </fill>
    <fill>
      <patternFill patternType="gray125"/>
    </fill>
    <fill>
      <patternFill patternType="solid">
        <fgColor indexed="13"/>
        <bgColor indexed="64"/>
      </patternFill>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9" fontId="0" fillId="0" borderId="0" applyFont="0" applyFill="0" applyBorder="0" applyAlignment="0" applyProtection="0"/>
  </cellStyleXfs>
  <cellXfs count="23">
    <xf numFmtId="0" fontId="0" fillId="0" borderId="0" xfId="0" applyAlignment="1">
      <alignment/>
    </xf>
    <xf numFmtId="164" fontId="1" fillId="0" borderId="0" xfId="0" applyNumberFormat="1" applyFont="1" applyAlignment="1" applyProtection="1">
      <alignment horizontal="left"/>
      <protection/>
    </xf>
    <xf numFmtId="0" fontId="1" fillId="0" borderId="0" xfId="0" applyFont="1" applyAlignment="1">
      <alignment/>
    </xf>
    <xf numFmtId="0" fontId="0" fillId="0" borderId="0" xfId="0" applyFont="1" applyAlignment="1">
      <alignment/>
    </xf>
    <xf numFmtId="0" fontId="1" fillId="0" borderId="0" xfId="0" applyFont="1" applyAlignment="1" applyProtection="1">
      <alignment horizontal="left"/>
      <protection/>
    </xf>
    <xf numFmtId="0" fontId="0" fillId="0" borderId="0" xfId="0" applyBorder="1" applyAlignment="1">
      <alignment/>
    </xf>
    <xf numFmtId="0" fontId="0" fillId="0" borderId="0" xfId="0" applyFont="1" applyAlignment="1">
      <alignment wrapText="1"/>
    </xf>
    <xf numFmtId="0" fontId="1" fillId="0" borderId="0" xfId="0" applyFont="1" applyBorder="1" applyAlignment="1">
      <alignment horizontal="center" wrapText="1"/>
    </xf>
    <xf numFmtId="0" fontId="0" fillId="0" borderId="0" xfId="0" applyFont="1" applyBorder="1" applyAlignment="1">
      <alignment/>
    </xf>
    <xf numFmtId="167" fontId="0" fillId="0" borderId="0" xfId="0" applyNumberFormat="1" applyFont="1" applyBorder="1" applyAlignment="1" applyProtection="1">
      <alignment horizontal="left"/>
      <protection/>
    </xf>
    <xf numFmtId="0" fontId="0" fillId="0" borderId="0" xfId="19" applyFont="1" applyBorder="1">
      <alignment/>
      <protection/>
    </xf>
    <xf numFmtId="3" fontId="0" fillId="0" borderId="0" xfId="0" applyNumberFormat="1" applyBorder="1" applyAlignment="1">
      <alignment/>
    </xf>
    <xf numFmtId="3" fontId="0" fillId="0" borderId="0" xfId="0" applyNumberFormat="1" applyFont="1" applyBorder="1" applyAlignment="1" applyProtection="1">
      <alignment/>
      <protection locked="0"/>
    </xf>
    <xf numFmtId="0" fontId="1" fillId="0" borderId="0" xfId="0" applyFont="1" applyBorder="1" applyAlignment="1">
      <alignment/>
    </xf>
    <xf numFmtId="170" fontId="0" fillId="0" borderId="0" xfId="17" applyNumberFormat="1" applyBorder="1" applyAlignment="1">
      <alignment/>
    </xf>
    <xf numFmtId="9" fontId="0" fillId="0" borderId="0" xfId="20" applyBorder="1" applyAlignment="1">
      <alignment/>
    </xf>
    <xf numFmtId="0" fontId="0" fillId="2" borderId="0" xfId="0" applyFont="1" applyFill="1" applyBorder="1" applyAlignment="1">
      <alignment/>
    </xf>
    <xf numFmtId="167" fontId="0" fillId="2" borderId="0" xfId="0" applyNumberFormat="1" applyFont="1" applyFill="1" applyBorder="1" applyAlignment="1" applyProtection="1">
      <alignment horizontal="left"/>
      <protection/>
    </xf>
    <xf numFmtId="0" fontId="0" fillId="2" borderId="0" xfId="19" applyFont="1" applyFill="1" applyBorder="1">
      <alignment/>
      <protection/>
    </xf>
    <xf numFmtId="3" fontId="0" fillId="2" borderId="0" xfId="0" applyNumberFormat="1" applyFont="1" applyFill="1" applyBorder="1" applyAlignment="1" applyProtection="1">
      <alignment/>
      <protection locked="0"/>
    </xf>
    <xf numFmtId="0" fontId="0" fillId="2" borderId="0" xfId="0" applyFill="1" applyBorder="1" applyAlignment="1">
      <alignment/>
    </xf>
    <xf numFmtId="170" fontId="0" fillId="2" borderId="0" xfId="17" applyNumberFormat="1" applyFill="1" applyBorder="1" applyAlignment="1">
      <alignment/>
    </xf>
    <xf numFmtId="9" fontId="0" fillId="2" borderId="0" xfId="20" applyFill="1" applyBorder="1" applyAlignment="1">
      <alignment/>
    </xf>
  </cellXfs>
  <cellStyles count="7">
    <cellStyle name="Normal" xfId="0"/>
    <cellStyle name="Comma" xfId="15"/>
    <cellStyle name="Comma [0]" xfId="16"/>
    <cellStyle name="Currency" xfId="17"/>
    <cellStyle name="Currency [0]" xfId="18"/>
    <cellStyle name="Normal_Sheet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William%20Brownsberger\Local%20Settings\My%20Documents\2012\Copy%20of%20chapter_13p%20-w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parameters"/>
      <sheetName val="index"/>
      <sheetName val="rates"/>
      <sheetName val="foundation budget"/>
      <sheetName val="municipal contribution"/>
      <sheetName val="regional allocation"/>
      <sheetName val="summary"/>
      <sheetName val="aid436"/>
      <sheetName val="townwide contributions"/>
      <sheetName val="localcont"/>
      <sheetName val="comparison to fy12"/>
      <sheetName val="regional dist members"/>
      <sheetName val="frac"/>
      <sheetName val="disthist"/>
      <sheetName val="regionals"/>
      <sheetName val="dist435"/>
      <sheetName val="leas"/>
    </sheetNames>
    <sheetDataSet>
      <sheetData sheetId="10">
        <row r="10">
          <cell r="B10">
            <v>1</v>
          </cell>
          <cell r="H10">
            <v>18363729.03</v>
          </cell>
        </row>
        <row r="11">
          <cell r="B11">
            <v>1</v>
          </cell>
          <cell r="H11">
            <v>2276775</v>
          </cell>
        </row>
        <row r="12">
          <cell r="B12">
            <v>1</v>
          </cell>
          <cell r="H12">
            <v>0</v>
          </cell>
        </row>
        <row r="13">
          <cell r="B13">
            <v>1</v>
          </cell>
          <cell r="H13">
            <v>0</v>
          </cell>
        </row>
        <row r="14">
          <cell r="B14">
            <v>1</v>
          </cell>
          <cell r="H14">
            <v>20640504.03</v>
          </cell>
        </row>
        <row r="15">
          <cell r="B15">
            <v>2</v>
          </cell>
          <cell r="H15">
            <v>20151482.417030003</v>
          </cell>
        </row>
        <row r="16">
          <cell r="B16">
            <v>2</v>
          </cell>
          <cell r="H16">
            <v>22529352</v>
          </cell>
        </row>
        <row r="17">
          <cell r="B17">
            <v>2</v>
          </cell>
          <cell r="H17">
            <v>477792</v>
          </cell>
        </row>
        <row r="18">
          <cell r="B18">
            <v>2</v>
          </cell>
          <cell r="H18">
            <v>0</v>
          </cell>
        </row>
        <row r="19">
          <cell r="B19">
            <v>2</v>
          </cell>
          <cell r="H19">
            <v>43158626.41703001</v>
          </cell>
        </row>
        <row r="20">
          <cell r="B20">
            <v>3</v>
          </cell>
          <cell r="H20">
            <v>10945583.299999999</v>
          </cell>
        </row>
        <row r="21">
          <cell r="B21">
            <v>3</v>
          </cell>
          <cell r="H21">
            <v>2873028</v>
          </cell>
        </row>
        <row r="22">
          <cell r="B22">
            <v>3</v>
          </cell>
          <cell r="H22">
            <v>207429</v>
          </cell>
        </row>
        <row r="23">
          <cell r="B23">
            <v>3</v>
          </cell>
          <cell r="H23">
            <v>0</v>
          </cell>
        </row>
        <row r="24">
          <cell r="B24">
            <v>3</v>
          </cell>
          <cell r="H24">
            <v>14026040.299999999</v>
          </cell>
        </row>
        <row r="25">
          <cell r="B25">
            <v>4</v>
          </cell>
          <cell r="H25">
            <v>12697.21</v>
          </cell>
        </row>
        <row r="26">
          <cell r="B26">
            <v>4</v>
          </cell>
          <cell r="H26">
            <v>10816778</v>
          </cell>
        </row>
        <row r="27">
          <cell r="B27">
            <v>4</v>
          </cell>
          <cell r="H27">
            <v>1891426</v>
          </cell>
        </row>
        <row r="28">
          <cell r="B28">
            <v>4</v>
          </cell>
          <cell r="H28">
            <v>0</v>
          </cell>
        </row>
        <row r="29">
          <cell r="B29">
            <v>4</v>
          </cell>
          <cell r="H29">
            <v>12720901.21</v>
          </cell>
        </row>
        <row r="30">
          <cell r="B30">
            <v>5</v>
          </cell>
          <cell r="H30">
            <v>40065479.37</v>
          </cell>
        </row>
        <row r="31">
          <cell r="B31">
            <v>5</v>
          </cell>
          <cell r="H31">
            <v>0</v>
          </cell>
        </row>
        <row r="32">
          <cell r="B32">
            <v>5</v>
          </cell>
          <cell r="H32">
            <v>0</v>
          </cell>
        </row>
        <row r="33">
          <cell r="B33">
            <v>5</v>
          </cell>
          <cell r="H33">
            <v>0</v>
          </cell>
        </row>
        <row r="34">
          <cell r="B34">
            <v>5</v>
          </cell>
          <cell r="H34">
            <v>40065479.37</v>
          </cell>
        </row>
        <row r="35">
          <cell r="B35">
            <v>6</v>
          </cell>
          <cell r="H35">
            <v>0</v>
          </cell>
        </row>
        <row r="36">
          <cell r="B36">
            <v>6</v>
          </cell>
          <cell r="H36">
            <v>295927</v>
          </cell>
        </row>
        <row r="37">
          <cell r="B37">
            <v>6</v>
          </cell>
          <cell r="H37">
            <v>0</v>
          </cell>
        </row>
        <row r="38">
          <cell r="B38">
            <v>6</v>
          </cell>
          <cell r="H38">
            <v>0</v>
          </cell>
        </row>
        <row r="39">
          <cell r="B39">
            <v>6</v>
          </cell>
          <cell r="H39">
            <v>295927</v>
          </cell>
        </row>
        <row r="40">
          <cell r="B40">
            <v>7</v>
          </cell>
          <cell r="H40">
            <v>21788085.69</v>
          </cell>
        </row>
        <row r="41">
          <cell r="B41">
            <v>7</v>
          </cell>
          <cell r="H41">
            <v>1033695</v>
          </cell>
        </row>
        <row r="42">
          <cell r="B42">
            <v>7</v>
          </cell>
          <cell r="H42">
            <v>101062</v>
          </cell>
        </row>
        <row r="43">
          <cell r="B43">
            <v>7</v>
          </cell>
          <cell r="H43">
            <v>0</v>
          </cell>
        </row>
        <row r="44">
          <cell r="B44">
            <v>7</v>
          </cell>
          <cell r="H44">
            <v>22922842.69</v>
          </cell>
        </row>
        <row r="45">
          <cell r="B45">
            <v>8</v>
          </cell>
          <cell r="H45">
            <v>12123554.34</v>
          </cell>
        </row>
        <row r="46">
          <cell r="B46">
            <v>8</v>
          </cell>
          <cell r="H46">
            <v>12341202</v>
          </cell>
        </row>
        <row r="47">
          <cell r="B47">
            <v>8</v>
          </cell>
          <cell r="H47">
            <v>0</v>
          </cell>
        </row>
        <row r="48">
          <cell r="B48">
            <v>8</v>
          </cell>
          <cell r="H48">
            <v>0</v>
          </cell>
        </row>
        <row r="49">
          <cell r="B49">
            <v>8</v>
          </cell>
          <cell r="H49">
            <v>24464756.34</v>
          </cell>
        </row>
        <row r="50">
          <cell r="B50">
            <v>9</v>
          </cell>
          <cell r="H50">
            <v>55867173.864680015</v>
          </cell>
        </row>
        <row r="51">
          <cell r="B51">
            <v>9</v>
          </cell>
          <cell r="H51">
            <v>430553</v>
          </cell>
        </row>
        <row r="52">
          <cell r="B52">
            <v>9</v>
          </cell>
          <cell r="H52">
            <v>101062</v>
          </cell>
        </row>
        <row r="53">
          <cell r="B53">
            <v>9</v>
          </cell>
          <cell r="H53">
            <v>0</v>
          </cell>
        </row>
        <row r="54">
          <cell r="B54">
            <v>9</v>
          </cell>
          <cell r="H54">
            <v>56398788.864680015</v>
          </cell>
        </row>
        <row r="55">
          <cell r="B55">
            <v>10</v>
          </cell>
          <cell r="H55">
            <v>43482026.56878</v>
          </cell>
        </row>
        <row r="56">
          <cell r="B56">
            <v>10</v>
          </cell>
          <cell r="H56">
            <v>2213768</v>
          </cell>
        </row>
        <row r="57">
          <cell r="B57">
            <v>10</v>
          </cell>
          <cell r="H57">
            <v>0</v>
          </cell>
        </row>
        <row r="58">
          <cell r="B58">
            <v>10</v>
          </cell>
          <cell r="H58">
            <v>0</v>
          </cell>
        </row>
        <row r="59">
          <cell r="B59">
            <v>10</v>
          </cell>
          <cell r="H59">
            <v>45695794.56878</v>
          </cell>
        </row>
        <row r="60">
          <cell r="B60">
            <v>11</v>
          </cell>
          <cell r="H60">
            <v>0</v>
          </cell>
        </row>
        <row r="61">
          <cell r="B61">
            <v>11</v>
          </cell>
          <cell r="H61">
            <v>9314057</v>
          </cell>
        </row>
        <row r="62">
          <cell r="B62">
            <v>11</v>
          </cell>
          <cell r="H62">
            <v>740212</v>
          </cell>
        </row>
        <row r="63">
          <cell r="B63">
            <v>11</v>
          </cell>
          <cell r="H63">
            <v>0</v>
          </cell>
        </row>
        <row r="64">
          <cell r="B64">
            <v>11</v>
          </cell>
          <cell r="H64">
            <v>10054269</v>
          </cell>
        </row>
        <row r="65">
          <cell r="B65">
            <v>12</v>
          </cell>
          <cell r="H65">
            <v>0</v>
          </cell>
        </row>
        <row r="66">
          <cell r="B66">
            <v>12</v>
          </cell>
          <cell r="H66">
            <v>4256660</v>
          </cell>
        </row>
        <row r="67">
          <cell r="B67">
            <v>12</v>
          </cell>
          <cell r="H67">
            <v>606974</v>
          </cell>
        </row>
        <row r="68">
          <cell r="B68">
            <v>12</v>
          </cell>
          <cell r="H68">
            <v>0</v>
          </cell>
        </row>
        <row r="69">
          <cell r="B69">
            <v>12</v>
          </cell>
          <cell r="H69">
            <v>4863634</v>
          </cell>
        </row>
        <row r="70">
          <cell r="B70">
            <v>13</v>
          </cell>
          <cell r="H70">
            <v>265614.51</v>
          </cell>
        </row>
        <row r="71">
          <cell r="B71">
            <v>13</v>
          </cell>
          <cell r="H71">
            <v>1809957</v>
          </cell>
        </row>
        <row r="72">
          <cell r="B72">
            <v>13</v>
          </cell>
          <cell r="H72">
            <v>0</v>
          </cell>
        </row>
        <row r="73">
          <cell r="B73">
            <v>13</v>
          </cell>
          <cell r="H73">
            <v>0</v>
          </cell>
        </row>
        <row r="74">
          <cell r="B74">
            <v>13</v>
          </cell>
          <cell r="H74">
            <v>2075571.51</v>
          </cell>
        </row>
        <row r="75">
          <cell r="B75">
            <v>14</v>
          </cell>
          <cell r="H75">
            <v>22827562.78922</v>
          </cell>
        </row>
        <row r="76">
          <cell r="B76">
            <v>14</v>
          </cell>
          <cell r="H76">
            <v>1184992</v>
          </cell>
        </row>
        <row r="77">
          <cell r="B77">
            <v>14</v>
          </cell>
          <cell r="H77">
            <v>0</v>
          </cell>
        </row>
        <row r="78">
          <cell r="B78">
            <v>14</v>
          </cell>
          <cell r="H78">
            <v>0</v>
          </cell>
        </row>
        <row r="79">
          <cell r="B79">
            <v>14</v>
          </cell>
          <cell r="H79">
            <v>24012554.78922</v>
          </cell>
        </row>
        <row r="80">
          <cell r="B80">
            <v>15</v>
          </cell>
          <cell r="H80">
            <v>0</v>
          </cell>
        </row>
        <row r="81">
          <cell r="B81">
            <v>15</v>
          </cell>
          <cell r="H81">
            <v>16361675</v>
          </cell>
        </row>
        <row r="82">
          <cell r="B82">
            <v>15</v>
          </cell>
          <cell r="H82">
            <v>1613663</v>
          </cell>
        </row>
        <row r="83">
          <cell r="B83">
            <v>15</v>
          </cell>
          <cell r="H83">
            <v>0</v>
          </cell>
        </row>
        <row r="84">
          <cell r="B84">
            <v>15</v>
          </cell>
          <cell r="H84">
            <v>17975338</v>
          </cell>
        </row>
        <row r="85">
          <cell r="B85">
            <v>16</v>
          </cell>
          <cell r="H85">
            <v>63511315.79</v>
          </cell>
        </row>
        <row r="86">
          <cell r="B86">
            <v>16</v>
          </cell>
          <cell r="H86">
            <v>325961</v>
          </cell>
        </row>
        <row r="87">
          <cell r="B87">
            <v>16</v>
          </cell>
          <cell r="H87">
            <v>0</v>
          </cell>
        </row>
        <row r="88">
          <cell r="B88">
            <v>16</v>
          </cell>
          <cell r="H88">
            <v>0</v>
          </cell>
        </row>
        <row r="89">
          <cell r="B89">
            <v>16</v>
          </cell>
          <cell r="H89">
            <v>63837276.79</v>
          </cell>
        </row>
        <row r="90">
          <cell r="B90">
            <v>17</v>
          </cell>
          <cell r="H90">
            <v>22131023.74</v>
          </cell>
        </row>
        <row r="91">
          <cell r="B91">
            <v>17</v>
          </cell>
          <cell r="H91">
            <v>1207639</v>
          </cell>
        </row>
        <row r="92">
          <cell r="B92">
            <v>17</v>
          </cell>
          <cell r="H92">
            <v>0</v>
          </cell>
        </row>
        <row r="93">
          <cell r="B93">
            <v>17</v>
          </cell>
          <cell r="H93">
            <v>0</v>
          </cell>
        </row>
        <row r="94">
          <cell r="B94">
            <v>17</v>
          </cell>
          <cell r="H94">
            <v>23338662.74</v>
          </cell>
        </row>
        <row r="95">
          <cell r="B95">
            <v>18</v>
          </cell>
          <cell r="H95">
            <v>5330691.71</v>
          </cell>
        </row>
        <row r="96">
          <cell r="B96">
            <v>18</v>
          </cell>
          <cell r="H96">
            <v>488987</v>
          </cell>
        </row>
        <row r="97">
          <cell r="B97">
            <v>18</v>
          </cell>
          <cell r="H97">
            <v>29809</v>
          </cell>
        </row>
        <row r="98">
          <cell r="B98">
            <v>18</v>
          </cell>
          <cell r="H98">
            <v>0</v>
          </cell>
        </row>
        <row r="99">
          <cell r="B99">
            <v>18</v>
          </cell>
          <cell r="H99">
            <v>5849487.71</v>
          </cell>
        </row>
        <row r="100">
          <cell r="B100">
            <v>19</v>
          </cell>
          <cell r="H100">
            <v>890868.10905</v>
          </cell>
        </row>
        <row r="101">
          <cell r="B101">
            <v>19</v>
          </cell>
          <cell r="H101">
            <v>9992592</v>
          </cell>
        </row>
        <row r="102">
          <cell r="B102">
            <v>19</v>
          </cell>
          <cell r="H102">
            <v>0</v>
          </cell>
        </row>
        <row r="103">
          <cell r="B103">
            <v>19</v>
          </cell>
          <cell r="H103">
            <v>0</v>
          </cell>
        </row>
        <row r="104">
          <cell r="B104">
            <v>19</v>
          </cell>
          <cell r="H104">
            <v>10883460.10905</v>
          </cell>
        </row>
        <row r="105">
          <cell r="B105">
            <v>20</v>
          </cell>
          <cell r="H105">
            <v>52647431.9</v>
          </cell>
        </row>
        <row r="106">
          <cell r="B106">
            <v>20</v>
          </cell>
          <cell r="H106">
            <v>2562425</v>
          </cell>
        </row>
        <row r="107">
          <cell r="B107">
            <v>20</v>
          </cell>
          <cell r="H107">
            <v>0</v>
          </cell>
        </row>
        <row r="108">
          <cell r="B108">
            <v>20</v>
          </cell>
          <cell r="H108">
            <v>0</v>
          </cell>
        </row>
        <row r="109">
          <cell r="B109">
            <v>20</v>
          </cell>
          <cell r="H109">
            <v>55209856.9</v>
          </cell>
        </row>
        <row r="110">
          <cell r="B110">
            <v>21</v>
          </cell>
          <cell r="H110">
            <v>25394.42</v>
          </cell>
        </row>
        <row r="111">
          <cell r="B111">
            <v>21</v>
          </cell>
          <cell r="H111">
            <v>8112213</v>
          </cell>
        </row>
        <row r="112">
          <cell r="B112">
            <v>21</v>
          </cell>
          <cell r="H112">
            <v>606974</v>
          </cell>
        </row>
        <row r="113">
          <cell r="B113">
            <v>21</v>
          </cell>
          <cell r="H113">
            <v>0</v>
          </cell>
        </row>
        <row r="114">
          <cell r="B114">
            <v>21</v>
          </cell>
          <cell r="H114">
            <v>8744581.42</v>
          </cell>
        </row>
        <row r="115">
          <cell r="B115">
            <v>22</v>
          </cell>
          <cell r="H115">
            <v>227522.88</v>
          </cell>
        </row>
        <row r="116">
          <cell r="B116">
            <v>22</v>
          </cell>
          <cell r="H116">
            <v>1710855</v>
          </cell>
        </row>
        <row r="117">
          <cell r="B117">
            <v>22</v>
          </cell>
          <cell r="H117">
            <v>0</v>
          </cell>
        </row>
        <row r="118">
          <cell r="B118">
            <v>22</v>
          </cell>
          <cell r="H118">
            <v>0</v>
          </cell>
        </row>
        <row r="119">
          <cell r="B119">
            <v>22</v>
          </cell>
          <cell r="H119">
            <v>1938377.88</v>
          </cell>
        </row>
        <row r="120">
          <cell r="B120">
            <v>23</v>
          </cell>
          <cell r="H120">
            <v>24305160.20324</v>
          </cell>
        </row>
        <row r="121">
          <cell r="B121">
            <v>23</v>
          </cell>
          <cell r="H121">
            <v>335788</v>
          </cell>
        </row>
        <row r="122">
          <cell r="B122">
            <v>23</v>
          </cell>
          <cell r="H122">
            <v>28875</v>
          </cell>
        </row>
        <row r="123">
          <cell r="B123">
            <v>23</v>
          </cell>
          <cell r="H123">
            <v>0</v>
          </cell>
        </row>
        <row r="124">
          <cell r="B124">
            <v>23</v>
          </cell>
          <cell r="H124">
            <v>24669823.20324</v>
          </cell>
        </row>
        <row r="125">
          <cell r="B125">
            <v>24</v>
          </cell>
          <cell r="H125">
            <v>23567308.230000004</v>
          </cell>
        </row>
        <row r="126">
          <cell r="B126">
            <v>24</v>
          </cell>
          <cell r="H126">
            <v>1600181</v>
          </cell>
        </row>
        <row r="127">
          <cell r="B127">
            <v>24</v>
          </cell>
          <cell r="H127">
            <v>0</v>
          </cell>
        </row>
        <row r="128">
          <cell r="B128">
            <v>24</v>
          </cell>
          <cell r="H128">
            <v>0</v>
          </cell>
        </row>
        <row r="129">
          <cell r="B129">
            <v>24</v>
          </cell>
          <cell r="H129">
            <v>25167489.230000004</v>
          </cell>
        </row>
        <row r="130">
          <cell r="B130">
            <v>25</v>
          </cell>
          <cell r="H130">
            <v>21897110.52</v>
          </cell>
        </row>
        <row r="131">
          <cell r="B131">
            <v>25</v>
          </cell>
          <cell r="H131">
            <v>1091437</v>
          </cell>
        </row>
        <row r="132">
          <cell r="B132">
            <v>25</v>
          </cell>
          <cell r="H132">
            <v>163949</v>
          </cell>
        </row>
        <row r="133">
          <cell r="B133">
            <v>25</v>
          </cell>
          <cell r="H133">
            <v>0</v>
          </cell>
        </row>
        <row r="134">
          <cell r="B134">
            <v>25</v>
          </cell>
          <cell r="H134">
            <v>23152496.52</v>
          </cell>
        </row>
        <row r="135">
          <cell r="B135">
            <v>26</v>
          </cell>
          <cell r="H135">
            <v>34250943.43648</v>
          </cell>
        </row>
        <row r="136">
          <cell r="B136">
            <v>26</v>
          </cell>
          <cell r="H136">
            <v>652982</v>
          </cell>
        </row>
        <row r="137">
          <cell r="B137">
            <v>26</v>
          </cell>
          <cell r="H137">
            <v>0</v>
          </cell>
        </row>
        <row r="138">
          <cell r="B138">
            <v>26</v>
          </cell>
          <cell r="H138">
            <v>0</v>
          </cell>
        </row>
        <row r="139">
          <cell r="B139">
            <v>26</v>
          </cell>
          <cell r="H139">
            <v>34903925.43648</v>
          </cell>
        </row>
        <row r="140">
          <cell r="B140">
            <v>27</v>
          </cell>
          <cell r="H140">
            <v>6718784.680000001</v>
          </cell>
        </row>
        <row r="141">
          <cell r="B141">
            <v>27</v>
          </cell>
          <cell r="H141">
            <v>2745341</v>
          </cell>
        </row>
        <row r="142">
          <cell r="B142">
            <v>27</v>
          </cell>
          <cell r="H142">
            <v>1342794</v>
          </cell>
        </row>
        <row r="143">
          <cell r="B143">
            <v>27</v>
          </cell>
          <cell r="H143">
            <v>237062</v>
          </cell>
        </row>
        <row r="144">
          <cell r="B144">
            <v>27</v>
          </cell>
          <cell r="H144">
            <v>11043981.68</v>
          </cell>
        </row>
        <row r="145">
          <cell r="B145">
            <v>28</v>
          </cell>
          <cell r="H145">
            <v>1617080.2740800001</v>
          </cell>
        </row>
        <row r="146">
          <cell r="B146">
            <v>28</v>
          </cell>
          <cell r="H146">
            <v>1579838</v>
          </cell>
        </row>
        <row r="147">
          <cell r="B147">
            <v>28</v>
          </cell>
          <cell r="H147">
            <v>410377</v>
          </cell>
        </row>
        <row r="148">
          <cell r="B148">
            <v>28</v>
          </cell>
          <cell r="H148">
            <v>0</v>
          </cell>
        </row>
        <row r="149">
          <cell r="B149">
            <v>28</v>
          </cell>
          <cell r="H149">
            <v>3607295.27408</v>
          </cell>
        </row>
        <row r="150">
          <cell r="B150">
            <v>29</v>
          </cell>
          <cell r="H150">
            <v>12697.21</v>
          </cell>
        </row>
        <row r="151">
          <cell r="B151">
            <v>29</v>
          </cell>
          <cell r="H151">
            <v>2783143</v>
          </cell>
        </row>
        <row r="152">
          <cell r="B152">
            <v>29</v>
          </cell>
          <cell r="H152">
            <v>167642</v>
          </cell>
        </row>
        <row r="153">
          <cell r="B153">
            <v>29</v>
          </cell>
          <cell r="H153">
            <v>0</v>
          </cell>
        </row>
        <row r="154">
          <cell r="B154">
            <v>29</v>
          </cell>
          <cell r="H154">
            <v>2963482.21</v>
          </cell>
        </row>
        <row r="155">
          <cell r="B155">
            <v>30</v>
          </cell>
          <cell r="H155">
            <v>41449624.28835</v>
          </cell>
        </row>
        <row r="156">
          <cell r="B156">
            <v>30</v>
          </cell>
          <cell r="H156">
            <v>1644897</v>
          </cell>
        </row>
        <row r="157">
          <cell r="B157">
            <v>30</v>
          </cell>
          <cell r="H157">
            <v>346497</v>
          </cell>
        </row>
        <row r="158">
          <cell r="B158">
            <v>30</v>
          </cell>
          <cell r="H158">
            <v>0</v>
          </cell>
        </row>
        <row r="159">
          <cell r="B159">
            <v>30</v>
          </cell>
          <cell r="H159">
            <v>43441018.28835</v>
          </cell>
        </row>
        <row r="160">
          <cell r="B160">
            <v>31</v>
          </cell>
          <cell r="H160">
            <v>52527991.3676</v>
          </cell>
        </row>
        <row r="161">
          <cell r="B161">
            <v>31</v>
          </cell>
          <cell r="H161">
            <v>8204917</v>
          </cell>
        </row>
        <row r="162">
          <cell r="B162">
            <v>31</v>
          </cell>
          <cell r="H162">
            <v>28875</v>
          </cell>
        </row>
        <row r="163">
          <cell r="B163">
            <v>31</v>
          </cell>
          <cell r="H163">
            <v>0</v>
          </cell>
        </row>
        <row r="164">
          <cell r="B164">
            <v>31</v>
          </cell>
          <cell r="H164">
            <v>60761783.3676</v>
          </cell>
        </row>
        <row r="165">
          <cell r="B165">
            <v>32</v>
          </cell>
          <cell r="H165">
            <v>88880.47</v>
          </cell>
        </row>
        <row r="166">
          <cell r="B166">
            <v>32</v>
          </cell>
          <cell r="H166">
            <v>12622281</v>
          </cell>
        </row>
        <row r="167">
          <cell r="B167">
            <v>32</v>
          </cell>
          <cell r="H167">
            <v>1120935</v>
          </cell>
        </row>
        <row r="168">
          <cell r="B168">
            <v>32</v>
          </cell>
          <cell r="H168">
            <v>0</v>
          </cell>
        </row>
        <row r="169">
          <cell r="B169">
            <v>32</v>
          </cell>
          <cell r="H169">
            <v>13832096.47</v>
          </cell>
        </row>
        <row r="170">
          <cell r="B170">
            <v>33</v>
          </cell>
          <cell r="H170">
            <v>88880.47</v>
          </cell>
        </row>
        <row r="171">
          <cell r="B171">
            <v>33</v>
          </cell>
          <cell r="H171">
            <v>1471976</v>
          </cell>
        </row>
        <row r="172">
          <cell r="B172">
            <v>33</v>
          </cell>
          <cell r="H172">
            <v>0</v>
          </cell>
        </row>
        <row r="173">
          <cell r="B173">
            <v>33</v>
          </cell>
          <cell r="H173">
            <v>0</v>
          </cell>
        </row>
        <row r="174">
          <cell r="B174">
            <v>33</v>
          </cell>
          <cell r="H174">
            <v>1560856.47</v>
          </cell>
        </row>
        <row r="175">
          <cell r="B175">
            <v>34</v>
          </cell>
          <cell r="H175">
            <v>0</v>
          </cell>
        </row>
        <row r="176">
          <cell r="B176">
            <v>34</v>
          </cell>
          <cell r="H176">
            <v>9442668</v>
          </cell>
        </row>
        <row r="177">
          <cell r="B177">
            <v>34</v>
          </cell>
          <cell r="H177">
            <v>159264</v>
          </cell>
        </row>
        <row r="178">
          <cell r="B178">
            <v>34</v>
          </cell>
          <cell r="H178">
            <v>0</v>
          </cell>
        </row>
        <row r="179">
          <cell r="B179">
            <v>34</v>
          </cell>
          <cell r="H179">
            <v>9601932</v>
          </cell>
        </row>
        <row r="180">
          <cell r="B180">
            <v>35</v>
          </cell>
          <cell r="H180">
            <v>724286572.9261199</v>
          </cell>
        </row>
        <row r="181">
          <cell r="B181">
            <v>35</v>
          </cell>
          <cell r="H181">
            <v>0</v>
          </cell>
        </row>
        <row r="182">
          <cell r="B182">
            <v>35</v>
          </cell>
          <cell r="H182">
            <v>0</v>
          </cell>
        </row>
        <row r="183">
          <cell r="B183">
            <v>35</v>
          </cell>
          <cell r="H183">
            <v>0</v>
          </cell>
        </row>
        <row r="184">
          <cell r="B184">
            <v>35</v>
          </cell>
          <cell r="H184">
            <v>724286572.9261199</v>
          </cell>
        </row>
        <row r="185">
          <cell r="B185">
            <v>36</v>
          </cell>
          <cell r="H185">
            <v>20413172.529999997</v>
          </cell>
        </row>
        <row r="186">
          <cell r="B186">
            <v>36</v>
          </cell>
          <cell r="H186">
            <v>1694862</v>
          </cell>
        </row>
        <row r="187">
          <cell r="B187">
            <v>36</v>
          </cell>
          <cell r="H187">
            <v>0</v>
          </cell>
        </row>
        <row r="188">
          <cell r="B188">
            <v>36</v>
          </cell>
          <cell r="H188">
            <v>0</v>
          </cell>
        </row>
        <row r="189">
          <cell r="B189">
            <v>36</v>
          </cell>
          <cell r="H189">
            <v>22108034.529999997</v>
          </cell>
        </row>
        <row r="190">
          <cell r="B190">
            <v>37</v>
          </cell>
          <cell r="H190">
            <v>3802586.1715900004</v>
          </cell>
        </row>
        <row r="191">
          <cell r="B191">
            <v>37</v>
          </cell>
          <cell r="H191">
            <v>5107528</v>
          </cell>
        </row>
        <row r="192">
          <cell r="B192">
            <v>37</v>
          </cell>
          <cell r="H192">
            <v>127411</v>
          </cell>
        </row>
        <row r="193">
          <cell r="B193">
            <v>37</v>
          </cell>
          <cell r="H193">
            <v>0</v>
          </cell>
        </row>
        <row r="194">
          <cell r="B194">
            <v>37</v>
          </cell>
          <cell r="H194">
            <v>9037525.17159</v>
          </cell>
        </row>
        <row r="195">
          <cell r="B195">
            <v>38</v>
          </cell>
          <cell r="H195">
            <v>6142159.671499999</v>
          </cell>
        </row>
        <row r="196">
          <cell r="B196">
            <v>38</v>
          </cell>
          <cell r="H196">
            <v>7438175</v>
          </cell>
        </row>
        <row r="197">
          <cell r="B197">
            <v>38</v>
          </cell>
          <cell r="H197">
            <v>90545</v>
          </cell>
        </row>
        <row r="198">
          <cell r="B198">
            <v>38</v>
          </cell>
          <cell r="H198">
            <v>72187</v>
          </cell>
        </row>
        <row r="199">
          <cell r="B199">
            <v>38</v>
          </cell>
          <cell r="H199">
            <v>13743066.6715</v>
          </cell>
        </row>
        <row r="200">
          <cell r="B200">
            <v>39</v>
          </cell>
          <cell r="H200">
            <v>3146652.71</v>
          </cell>
        </row>
        <row r="201">
          <cell r="B201">
            <v>39</v>
          </cell>
          <cell r="H201">
            <v>2292135</v>
          </cell>
        </row>
        <row r="202">
          <cell r="B202">
            <v>39</v>
          </cell>
          <cell r="H202">
            <v>0</v>
          </cell>
        </row>
        <row r="203">
          <cell r="B203">
            <v>39</v>
          </cell>
          <cell r="H203">
            <v>0</v>
          </cell>
        </row>
        <row r="204">
          <cell r="B204">
            <v>39</v>
          </cell>
          <cell r="H204">
            <v>5438787.71</v>
          </cell>
        </row>
        <row r="205">
          <cell r="B205">
            <v>40</v>
          </cell>
          <cell r="H205">
            <v>49979205.223809995</v>
          </cell>
        </row>
        <row r="206">
          <cell r="B206">
            <v>40</v>
          </cell>
          <cell r="H206">
            <v>1879543</v>
          </cell>
        </row>
        <row r="207">
          <cell r="B207">
            <v>40</v>
          </cell>
          <cell r="H207">
            <v>178853</v>
          </cell>
        </row>
        <row r="208">
          <cell r="B208">
            <v>40</v>
          </cell>
          <cell r="H208">
            <v>0</v>
          </cell>
        </row>
        <row r="209">
          <cell r="B209">
            <v>40</v>
          </cell>
          <cell r="H209">
            <v>52037601.223809995</v>
          </cell>
        </row>
        <row r="210">
          <cell r="B210">
            <v>41</v>
          </cell>
          <cell r="H210">
            <v>4270180.41</v>
          </cell>
        </row>
        <row r="211">
          <cell r="B211">
            <v>41</v>
          </cell>
          <cell r="H211">
            <v>5787577</v>
          </cell>
        </row>
        <row r="212">
          <cell r="B212">
            <v>41</v>
          </cell>
          <cell r="H212">
            <v>599398</v>
          </cell>
        </row>
        <row r="213">
          <cell r="B213">
            <v>41</v>
          </cell>
          <cell r="H213">
            <v>0</v>
          </cell>
        </row>
        <row r="214">
          <cell r="B214">
            <v>41</v>
          </cell>
          <cell r="H214">
            <v>10657155.41</v>
          </cell>
        </row>
        <row r="215">
          <cell r="B215">
            <v>42</v>
          </cell>
          <cell r="H215">
            <v>38091.63</v>
          </cell>
        </row>
        <row r="216">
          <cell r="B216">
            <v>42</v>
          </cell>
          <cell r="H216">
            <v>30645442</v>
          </cell>
        </row>
        <row r="217">
          <cell r="B217">
            <v>42</v>
          </cell>
          <cell r="H217">
            <v>1269014</v>
          </cell>
        </row>
        <row r="218">
          <cell r="B218">
            <v>42</v>
          </cell>
          <cell r="H218">
            <v>0</v>
          </cell>
        </row>
        <row r="219">
          <cell r="B219">
            <v>42</v>
          </cell>
          <cell r="H219">
            <v>31952547.63</v>
          </cell>
        </row>
        <row r="220">
          <cell r="B220">
            <v>43</v>
          </cell>
          <cell r="H220">
            <v>2627653.74</v>
          </cell>
        </row>
        <row r="221">
          <cell r="B221">
            <v>43</v>
          </cell>
          <cell r="H221">
            <v>2942220</v>
          </cell>
        </row>
        <row r="222">
          <cell r="B222">
            <v>43</v>
          </cell>
          <cell r="H222">
            <v>0</v>
          </cell>
        </row>
        <row r="223">
          <cell r="B223">
            <v>43</v>
          </cell>
          <cell r="H223">
            <v>0</v>
          </cell>
        </row>
        <row r="224">
          <cell r="B224">
            <v>43</v>
          </cell>
          <cell r="H224">
            <v>5569873.74</v>
          </cell>
        </row>
        <row r="225">
          <cell r="B225">
            <v>44</v>
          </cell>
          <cell r="H225">
            <v>183057693.20000002</v>
          </cell>
        </row>
        <row r="226">
          <cell r="B226">
            <v>44</v>
          </cell>
          <cell r="H226">
            <v>12107846</v>
          </cell>
        </row>
        <row r="227">
          <cell r="B227">
            <v>44</v>
          </cell>
          <cell r="H227">
            <v>0</v>
          </cell>
        </row>
        <row r="228">
          <cell r="B228">
            <v>44</v>
          </cell>
          <cell r="H228">
            <v>0</v>
          </cell>
        </row>
        <row r="229">
          <cell r="B229">
            <v>44</v>
          </cell>
          <cell r="H229">
            <v>195165539.20000002</v>
          </cell>
        </row>
        <row r="230">
          <cell r="B230">
            <v>45</v>
          </cell>
          <cell r="H230">
            <v>2462784.77</v>
          </cell>
        </row>
        <row r="231">
          <cell r="B231">
            <v>45</v>
          </cell>
          <cell r="H231">
            <v>2527544</v>
          </cell>
        </row>
        <row r="232">
          <cell r="B232">
            <v>45</v>
          </cell>
          <cell r="H232">
            <v>0</v>
          </cell>
        </row>
        <row r="233">
          <cell r="B233">
            <v>45</v>
          </cell>
          <cell r="H233">
            <v>0</v>
          </cell>
        </row>
        <row r="234">
          <cell r="B234">
            <v>45</v>
          </cell>
          <cell r="H234">
            <v>4990328.77</v>
          </cell>
        </row>
        <row r="235">
          <cell r="B235">
            <v>46</v>
          </cell>
          <cell r="H235">
            <v>63110212.20556998</v>
          </cell>
        </row>
        <row r="236">
          <cell r="B236">
            <v>46</v>
          </cell>
          <cell r="H236">
            <v>14904</v>
          </cell>
        </row>
        <row r="237">
          <cell r="B237">
            <v>46</v>
          </cell>
          <cell r="H237">
            <v>0</v>
          </cell>
        </row>
        <row r="238">
          <cell r="B238">
            <v>46</v>
          </cell>
          <cell r="H238">
            <v>0</v>
          </cell>
        </row>
        <row r="239">
          <cell r="B239">
            <v>46</v>
          </cell>
          <cell r="H239">
            <v>63125116.20556998</v>
          </cell>
        </row>
        <row r="240">
          <cell r="B240">
            <v>47</v>
          </cell>
          <cell r="H240">
            <v>0</v>
          </cell>
        </row>
        <row r="241">
          <cell r="B241">
            <v>47</v>
          </cell>
          <cell r="H241">
            <v>2128809</v>
          </cell>
        </row>
        <row r="242">
          <cell r="B242">
            <v>47</v>
          </cell>
          <cell r="H242">
            <v>243843</v>
          </cell>
        </row>
        <row r="243">
          <cell r="B243">
            <v>47</v>
          </cell>
          <cell r="H243">
            <v>0</v>
          </cell>
        </row>
        <row r="244">
          <cell r="B244">
            <v>47</v>
          </cell>
          <cell r="H244">
            <v>2372652</v>
          </cell>
        </row>
        <row r="245">
          <cell r="B245">
            <v>48</v>
          </cell>
          <cell r="H245">
            <v>33884514.18034001</v>
          </cell>
        </row>
        <row r="246">
          <cell r="B246">
            <v>48</v>
          </cell>
          <cell r="H246">
            <v>1197159</v>
          </cell>
        </row>
        <row r="247">
          <cell r="B247">
            <v>48</v>
          </cell>
          <cell r="H247">
            <v>14437</v>
          </cell>
        </row>
        <row r="248">
          <cell r="B248">
            <v>48</v>
          </cell>
          <cell r="H248">
            <v>0</v>
          </cell>
        </row>
        <row r="249">
          <cell r="B249">
            <v>48</v>
          </cell>
          <cell r="H249">
            <v>35096110.18034001</v>
          </cell>
        </row>
        <row r="250">
          <cell r="B250">
            <v>49</v>
          </cell>
          <cell r="H250">
            <v>68855555.1192</v>
          </cell>
        </row>
        <row r="251">
          <cell r="B251">
            <v>49</v>
          </cell>
          <cell r="H251">
            <v>0</v>
          </cell>
        </row>
        <row r="252">
          <cell r="B252">
            <v>49</v>
          </cell>
          <cell r="H252">
            <v>0</v>
          </cell>
        </row>
        <row r="253">
          <cell r="B253">
            <v>49</v>
          </cell>
          <cell r="H253">
            <v>0</v>
          </cell>
        </row>
        <row r="254">
          <cell r="B254">
            <v>49</v>
          </cell>
          <cell r="H254">
            <v>68855555.1192</v>
          </cell>
        </row>
        <row r="255">
          <cell r="B255">
            <v>50</v>
          </cell>
          <cell r="H255">
            <v>29173938.351570003</v>
          </cell>
        </row>
        <row r="256">
          <cell r="B256">
            <v>50</v>
          </cell>
          <cell r="H256">
            <v>1069658</v>
          </cell>
        </row>
        <row r="257">
          <cell r="B257">
            <v>50</v>
          </cell>
          <cell r="H257">
            <v>74522</v>
          </cell>
        </row>
        <row r="258">
          <cell r="B258">
            <v>50</v>
          </cell>
          <cell r="H258">
            <v>0</v>
          </cell>
        </row>
        <row r="259">
          <cell r="B259">
            <v>50</v>
          </cell>
          <cell r="H259">
            <v>30318118.351570003</v>
          </cell>
        </row>
        <row r="260">
          <cell r="B260">
            <v>51</v>
          </cell>
          <cell r="H260">
            <v>5237293.4316</v>
          </cell>
        </row>
        <row r="261">
          <cell r="B261">
            <v>51</v>
          </cell>
          <cell r="H261">
            <v>3564771</v>
          </cell>
        </row>
        <row r="262">
          <cell r="B262">
            <v>51</v>
          </cell>
          <cell r="H262">
            <v>111485</v>
          </cell>
        </row>
        <row r="263">
          <cell r="B263">
            <v>51</v>
          </cell>
          <cell r="H263">
            <v>0</v>
          </cell>
        </row>
        <row r="264">
          <cell r="B264">
            <v>51</v>
          </cell>
          <cell r="H264">
            <v>8913549.4316</v>
          </cell>
        </row>
        <row r="265">
          <cell r="B265">
            <v>52</v>
          </cell>
          <cell r="H265">
            <v>16560679.89696</v>
          </cell>
        </row>
        <row r="266">
          <cell r="B266">
            <v>52</v>
          </cell>
          <cell r="H266">
            <v>1305922</v>
          </cell>
        </row>
        <row r="267">
          <cell r="B267">
            <v>52</v>
          </cell>
          <cell r="H267">
            <v>0</v>
          </cell>
        </row>
        <row r="268">
          <cell r="B268">
            <v>52</v>
          </cell>
          <cell r="H268">
            <v>0</v>
          </cell>
        </row>
        <row r="269">
          <cell r="B269">
            <v>52</v>
          </cell>
          <cell r="H269">
            <v>17866601.896959998</v>
          </cell>
        </row>
        <row r="270">
          <cell r="B270">
            <v>53</v>
          </cell>
          <cell r="H270">
            <v>63486.05</v>
          </cell>
        </row>
        <row r="271">
          <cell r="B271">
            <v>53</v>
          </cell>
          <cell r="H271">
            <v>710873</v>
          </cell>
        </row>
        <row r="272">
          <cell r="B272">
            <v>53</v>
          </cell>
          <cell r="H272">
            <v>862777</v>
          </cell>
        </row>
        <row r="273">
          <cell r="B273">
            <v>53</v>
          </cell>
          <cell r="H273">
            <v>0</v>
          </cell>
        </row>
        <row r="274">
          <cell r="B274">
            <v>53</v>
          </cell>
          <cell r="H274">
            <v>1637136.05</v>
          </cell>
        </row>
        <row r="275">
          <cell r="B275">
            <v>54</v>
          </cell>
          <cell r="H275">
            <v>38091.63</v>
          </cell>
        </row>
        <row r="276">
          <cell r="B276">
            <v>54</v>
          </cell>
          <cell r="H276">
            <v>19839374</v>
          </cell>
        </row>
        <row r="277">
          <cell r="B277">
            <v>54</v>
          </cell>
          <cell r="H277">
            <v>2341641</v>
          </cell>
        </row>
        <row r="278">
          <cell r="B278">
            <v>54</v>
          </cell>
          <cell r="H278">
            <v>0</v>
          </cell>
        </row>
        <row r="279">
          <cell r="B279">
            <v>54</v>
          </cell>
          <cell r="H279">
            <v>22219106.63</v>
          </cell>
        </row>
        <row r="280">
          <cell r="B280">
            <v>55</v>
          </cell>
          <cell r="H280">
            <v>0</v>
          </cell>
        </row>
        <row r="281">
          <cell r="B281">
            <v>55</v>
          </cell>
          <cell r="H281">
            <v>4696121</v>
          </cell>
        </row>
        <row r="282">
          <cell r="B282">
            <v>55</v>
          </cell>
          <cell r="H282">
            <v>269729</v>
          </cell>
        </row>
        <row r="283">
          <cell r="B283">
            <v>55</v>
          </cell>
          <cell r="H283">
            <v>0</v>
          </cell>
        </row>
        <row r="284">
          <cell r="B284">
            <v>55</v>
          </cell>
          <cell r="H284">
            <v>4965850</v>
          </cell>
        </row>
        <row r="285">
          <cell r="B285">
            <v>56</v>
          </cell>
          <cell r="H285">
            <v>47211208.199219994</v>
          </cell>
        </row>
        <row r="286">
          <cell r="B286">
            <v>56</v>
          </cell>
          <cell r="H286">
            <v>2183883</v>
          </cell>
        </row>
        <row r="287">
          <cell r="B287">
            <v>56</v>
          </cell>
          <cell r="H287">
            <v>0</v>
          </cell>
        </row>
        <row r="288">
          <cell r="B288">
            <v>56</v>
          </cell>
          <cell r="H288">
            <v>0</v>
          </cell>
        </row>
        <row r="289">
          <cell r="B289">
            <v>56</v>
          </cell>
          <cell r="H289">
            <v>49395091.199219994</v>
          </cell>
        </row>
        <row r="290">
          <cell r="B290">
            <v>57</v>
          </cell>
          <cell r="H290">
            <v>67565083.70803998</v>
          </cell>
        </row>
        <row r="291">
          <cell r="B291">
            <v>57</v>
          </cell>
          <cell r="H291">
            <v>3148996</v>
          </cell>
        </row>
        <row r="292">
          <cell r="B292">
            <v>57</v>
          </cell>
          <cell r="H292">
            <v>14437</v>
          </cell>
        </row>
        <row r="293">
          <cell r="B293">
            <v>57</v>
          </cell>
          <cell r="H293">
            <v>0</v>
          </cell>
        </row>
        <row r="294">
          <cell r="B294">
            <v>57</v>
          </cell>
          <cell r="H294">
            <v>70728516.70803998</v>
          </cell>
        </row>
        <row r="295">
          <cell r="B295">
            <v>58</v>
          </cell>
          <cell r="H295">
            <v>556623.44</v>
          </cell>
        </row>
        <row r="296">
          <cell r="B296">
            <v>58</v>
          </cell>
          <cell r="H296">
            <v>4031886</v>
          </cell>
        </row>
        <row r="297">
          <cell r="B297">
            <v>58</v>
          </cell>
          <cell r="H297">
            <v>0</v>
          </cell>
        </row>
        <row r="298">
          <cell r="B298">
            <v>58</v>
          </cell>
          <cell r="H298">
            <v>0</v>
          </cell>
        </row>
        <row r="299">
          <cell r="B299">
            <v>58</v>
          </cell>
          <cell r="H299">
            <v>4588509.4399999995</v>
          </cell>
        </row>
        <row r="300">
          <cell r="B300">
            <v>59</v>
          </cell>
          <cell r="H300">
            <v>214825.67</v>
          </cell>
        </row>
        <row r="301">
          <cell r="B301">
            <v>59</v>
          </cell>
          <cell r="H301">
            <v>1818875</v>
          </cell>
        </row>
        <row r="302">
          <cell r="B302">
            <v>59</v>
          </cell>
          <cell r="H302">
            <v>0</v>
          </cell>
        </row>
        <row r="303">
          <cell r="B303">
            <v>59</v>
          </cell>
          <cell r="H303">
            <v>0</v>
          </cell>
        </row>
        <row r="304">
          <cell r="B304">
            <v>59</v>
          </cell>
          <cell r="H304">
            <v>2033700.67</v>
          </cell>
        </row>
        <row r="305">
          <cell r="B305">
            <v>60</v>
          </cell>
          <cell r="H305">
            <v>303706.14</v>
          </cell>
        </row>
        <row r="306">
          <cell r="B306">
            <v>60</v>
          </cell>
          <cell r="H306">
            <v>710960</v>
          </cell>
        </row>
        <row r="307">
          <cell r="B307">
            <v>60</v>
          </cell>
          <cell r="H307">
            <v>598141</v>
          </cell>
        </row>
        <row r="308">
          <cell r="B308">
            <v>60</v>
          </cell>
          <cell r="H308">
            <v>0</v>
          </cell>
        </row>
        <row r="309">
          <cell r="B309">
            <v>60</v>
          </cell>
          <cell r="H309">
            <v>1612807.1400000001</v>
          </cell>
        </row>
        <row r="310">
          <cell r="B310">
            <v>61</v>
          </cell>
          <cell r="H310">
            <v>83403437.55999999</v>
          </cell>
        </row>
        <row r="311">
          <cell r="B311">
            <v>61</v>
          </cell>
          <cell r="H311">
            <v>0</v>
          </cell>
        </row>
        <row r="312">
          <cell r="B312">
            <v>61</v>
          </cell>
          <cell r="H312">
            <v>0</v>
          </cell>
        </row>
        <row r="313">
          <cell r="B313">
            <v>61</v>
          </cell>
          <cell r="H313">
            <v>0</v>
          </cell>
        </row>
        <row r="314">
          <cell r="B314">
            <v>61</v>
          </cell>
          <cell r="H314">
            <v>83403437.55999999</v>
          </cell>
        </row>
        <row r="315">
          <cell r="B315">
            <v>62</v>
          </cell>
          <cell r="H315">
            <v>0</v>
          </cell>
        </row>
        <row r="316">
          <cell r="B316">
            <v>62</v>
          </cell>
          <cell r="H316">
            <v>426058</v>
          </cell>
        </row>
        <row r="317">
          <cell r="B317">
            <v>62</v>
          </cell>
          <cell r="H317">
            <v>596061</v>
          </cell>
        </row>
        <row r="318">
          <cell r="B318">
            <v>62</v>
          </cell>
          <cell r="H318">
            <v>0</v>
          </cell>
        </row>
        <row r="319">
          <cell r="B319">
            <v>62</v>
          </cell>
          <cell r="H319">
            <v>1022119</v>
          </cell>
        </row>
        <row r="320">
          <cell r="B320">
            <v>63</v>
          </cell>
          <cell r="H320">
            <v>2103294.87</v>
          </cell>
        </row>
        <row r="321">
          <cell r="B321">
            <v>63</v>
          </cell>
          <cell r="H321">
            <v>635519</v>
          </cell>
        </row>
        <row r="322">
          <cell r="B322">
            <v>63</v>
          </cell>
          <cell r="H322">
            <v>0</v>
          </cell>
        </row>
        <row r="323">
          <cell r="B323">
            <v>63</v>
          </cell>
          <cell r="H323">
            <v>0</v>
          </cell>
        </row>
        <row r="324">
          <cell r="B324">
            <v>63</v>
          </cell>
          <cell r="H324">
            <v>2738813.87</v>
          </cell>
        </row>
        <row r="325">
          <cell r="B325">
            <v>64</v>
          </cell>
          <cell r="H325">
            <v>20163527.150000002</v>
          </cell>
        </row>
        <row r="326">
          <cell r="B326">
            <v>64</v>
          </cell>
          <cell r="H326">
            <v>0</v>
          </cell>
        </row>
        <row r="327">
          <cell r="B327">
            <v>64</v>
          </cell>
          <cell r="H327">
            <v>0</v>
          </cell>
        </row>
        <row r="328">
          <cell r="B328">
            <v>64</v>
          </cell>
          <cell r="H328">
            <v>0</v>
          </cell>
        </row>
        <row r="329">
          <cell r="B329">
            <v>64</v>
          </cell>
          <cell r="H329">
            <v>20163527.150000002</v>
          </cell>
        </row>
        <row r="330">
          <cell r="B330">
            <v>65</v>
          </cell>
          <cell r="H330">
            <v>12695055.016299998</v>
          </cell>
        </row>
        <row r="331">
          <cell r="B331">
            <v>65</v>
          </cell>
          <cell r="H331">
            <v>133928</v>
          </cell>
        </row>
        <row r="332">
          <cell r="B332">
            <v>65</v>
          </cell>
          <cell r="H332">
            <v>14904</v>
          </cell>
        </row>
        <row r="333">
          <cell r="B333">
            <v>65</v>
          </cell>
          <cell r="H333">
            <v>0</v>
          </cell>
        </row>
        <row r="334">
          <cell r="B334">
            <v>65</v>
          </cell>
          <cell r="H334">
            <v>12843887.016299998</v>
          </cell>
        </row>
        <row r="335">
          <cell r="B335">
            <v>66</v>
          </cell>
          <cell r="H335">
            <v>0</v>
          </cell>
        </row>
        <row r="336">
          <cell r="B336">
            <v>66</v>
          </cell>
          <cell r="H336">
            <v>1725555</v>
          </cell>
        </row>
        <row r="337">
          <cell r="B337">
            <v>66</v>
          </cell>
          <cell r="H337">
            <v>289564</v>
          </cell>
        </row>
        <row r="338">
          <cell r="B338">
            <v>66</v>
          </cell>
          <cell r="H338">
            <v>0</v>
          </cell>
        </row>
        <row r="339">
          <cell r="B339">
            <v>66</v>
          </cell>
          <cell r="H339">
            <v>2015119</v>
          </cell>
        </row>
        <row r="340">
          <cell r="B340">
            <v>67</v>
          </cell>
          <cell r="H340">
            <v>16485820.2147</v>
          </cell>
        </row>
        <row r="341">
          <cell r="B341">
            <v>67</v>
          </cell>
          <cell r="H341">
            <v>9019301</v>
          </cell>
        </row>
        <row r="342">
          <cell r="B342">
            <v>67</v>
          </cell>
          <cell r="H342">
            <v>286675</v>
          </cell>
        </row>
        <row r="343">
          <cell r="B343">
            <v>67</v>
          </cell>
          <cell r="H343">
            <v>0</v>
          </cell>
        </row>
        <row r="344">
          <cell r="B344">
            <v>67</v>
          </cell>
          <cell r="H344">
            <v>25791796.2147</v>
          </cell>
        </row>
        <row r="345">
          <cell r="B345">
            <v>68</v>
          </cell>
          <cell r="H345">
            <v>1423805.89</v>
          </cell>
        </row>
        <row r="346">
          <cell r="B346">
            <v>68</v>
          </cell>
          <cell r="H346">
            <v>861736</v>
          </cell>
        </row>
        <row r="347">
          <cell r="B347">
            <v>68</v>
          </cell>
          <cell r="H347">
            <v>121922</v>
          </cell>
        </row>
        <row r="348">
          <cell r="B348">
            <v>68</v>
          </cell>
          <cell r="H348">
            <v>0</v>
          </cell>
        </row>
        <row r="349">
          <cell r="B349">
            <v>68</v>
          </cell>
          <cell r="H349">
            <v>2407463.8899999997</v>
          </cell>
        </row>
        <row r="350">
          <cell r="B350">
            <v>69</v>
          </cell>
          <cell r="H350">
            <v>164036.83</v>
          </cell>
        </row>
        <row r="351">
          <cell r="B351">
            <v>69</v>
          </cell>
          <cell r="H351">
            <v>813357</v>
          </cell>
        </row>
        <row r="352">
          <cell r="B352">
            <v>69</v>
          </cell>
          <cell r="H352">
            <v>0</v>
          </cell>
        </row>
        <row r="353">
          <cell r="B353">
            <v>69</v>
          </cell>
          <cell r="H353">
            <v>0</v>
          </cell>
        </row>
        <row r="354">
          <cell r="B354">
            <v>69</v>
          </cell>
          <cell r="H354">
            <v>977393.83</v>
          </cell>
        </row>
        <row r="355">
          <cell r="B355">
            <v>70</v>
          </cell>
          <cell r="H355">
            <v>531229.02</v>
          </cell>
        </row>
        <row r="356">
          <cell r="B356">
            <v>70</v>
          </cell>
          <cell r="H356">
            <v>9807033</v>
          </cell>
        </row>
        <row r="357">
          <cell r="B357">
            <v>70</v>
          </cell>
          <cell r="H357">
            <v>0</v>
          </cell>
        </row>
        <row r="358">
          <cell r="B358">
            <v>70</v>
          </cell>
          <cell r="H358">
            <v>0</v>
          </cell>
        </row>
        <row r="359">
          <cell r="B359">
            <v>70</v>
          </cell>
          <cell r="H359">
            <v>10338262.02</v>
          </cell>
        </row>
        <row r="360">
          <cell r="B360">
            <v>71</v>
          </cell>
          <cell r="H360">
            <v>33482299.54</v>
          </cell>
        </row>
        <row r="361">
          <cell r="B361">
            <v>71</v>
          </cell>
          <cell r="H361">
            <v>1327990</v>
          </cell>
        </row>
        <row r="362">
          <cell r="B362">
            <v>71</v>
          </cell>
          <cell r="H362">
            <v>230998</v>
          </cell>
        </row>
        <row r="363">
          <cell r="B363">
            <v>71</v>
          </cell>
          <cell r="H363">
            <v>0</v>
          </cell>
        </row>
        <row r="364">
          <cell r="B364">
            <v>71</v>
          </cell>
          <cell r="H364">
            <v>35041287.54</v>
          </cell>
        </row>
        <row r="365">
          <cell r="B365">
            <v>72</v>
          </cell>
          <cell r="H365">
            <v>35441243.16</v>
          </cell>
        </row>
        <row r="366">
          <cell r="B366">
            <v>72</v>
          </cell>
          <cell r="H366">
            <v>3891525</v>
          </cell>
        </row>
        <row r="367">
          <cell r="B367">
            <v>72</v>
          </cell>
          <cell r="H367">
            <v>148164</v>
          </cell>
        </row>
        <row r="368">
          <cell r="B368">
            <v>72</v>
          </cell>
          <cell r="H368">
            <v>0</v>
          </cell>
        </row>
        <row r="369">
          <cell r="B369">
            <v>72</v>
          </cell>
          <cell r="H369">
            <v>39480932.16</v>
          </cell>
        </row>
        <row r="370">
          <cell r="B370">
            <v>73</v>
          </cell>
          <cell r="H370">
            <v>26335982.540799998</v>
          </cell>
        </row>
        <row r="371">
          <cell r="B371">
            <v>73</v>
          </cell>
          <cell r="H371">
            <v>764042</v>
          </cell>
        </row>
        <row r="372">
          <cell r="B372">
            <v>73</v>
          </cell>
          <cell r="H372">
            <v>357706</v>
          </cell>
        </row>
        <row r="373">
          <cell r="B373">
            <v>73</v>
          </cell>
          <cell r="H373">
            <v>0</v>
          </cell>
        </row>
        <row r="374">
          <cell r="B374">
            <v>73</v>
          </cell>
          <cell r="H374">
            <v>27457730.540799998</v>
          </cell>
        </row>
        <row r="375">
          <cell r="B375">
            <v>74</v>
          </cell>
          <cell r="H375">
            <v>3431229.18</v>
          </cell>
        </row>
        <row r="376">
          <cell r="B376">
            <v>74</v>
          </cell>
          <cell r="H376">
            <v>2679903</v>
          </cell>
        </row>
        <row r="377">
          <cell r="B377">
            <v>74</v>
          </cell>
          <cell r="H377">
            <v>320044</v>
          </cell>
        </row>
        <row r="378">
          <cell r="B378">
            <v>74</v>
          </cell>
          <cell r="H378">
            <v>0</v>
          </cell>
        </row>
        <row r="379">
          <cell r="B379">
            <v>74</v>
          </cell>
          <cell r="H379">
            <v>6431176.18</v>
          </cell>
        </row>
        <row r="380">
          <cell r="B380">
            <v>75</v>
          </cell>
          <cell r="H380">
            <v>0</v>
          </cell>
        </row>
        <row r="381">
          <cell r="B381">
            <v>75</v>
          </cell>
          <cell r="H381">
            <v>11949380</v>
          </cell>
        </row>
        <row r="382">
          <cell r="B382">
            <v>75</v>
          </cell>
          <cell r="H382">
            <v>1378615</v>
          </cell>
        </row>
        <row r="383">
          <cell r="B383">
            <v>75</v>
          </cell>
          <cell r="H383">
            <v>0</v>
          </cell>
        </row>
        <row r="384">
          <cell r="B384">
            <v>75</v>
          </cell>
          <cell r="H384">
            <v>13327995</v>
          </cell>
        </row>
        <row r="385">
          <cell r="B385">
            <v>76</v>
          </cell>
          <cell r="H385">
            <v>0</v>
          </cell>
        </row>
        <row r="386">
          <cell r="B386">
            <v>76</v>
          </cell>
          <cell r="H386">
            <v>11805668</v>
          </cell>
        </row>
        <row r="387">
          <cell r="B387">
            <v>76</v>
          </cell>
          <cell r="H387">
            <v>311144</v>
          </cell>
        </row>
        <row r="388">
          <cell r="B388">
            <v>76</v>
          </cell>
          <cell r="H388">
            <v>0</v>
          </cell>
        </row>
        <row r="389">
          <cell r="B389">
            <v>76</v>
          </cell>
          <cell r="H389">
            <v>12116812</v>
          </cell>
        </row>
        <row r="390">
          <cell r="B390">
            <v>77</v>
          </cell>
          <cell r="H390">
            <v>14220617.059999999</v>
          </cell>
        </row>
        <row r="391">
          <cell r="B391">
            <v>77</v>
          </cell>
          <cell r="H391">
            <v>1047190</v>
          </cell>
        </row>
        <row r="392">
          <cell r="B392">
            <v>77</v>
          </cell>
          <cell r="H392">
            <v>0</v>
          </cell>
        </row>
        <row r="393">
          <cell r="B393">
            <v>77</v>
          </cell>
          <cell r="H393">
            <v>0</v>
          </cell>
        </row>
        <row r="394">
          <cell r="B394">
            <v>77</v>
          </cell>
          <cell r="H394">
            <v>15267807.059999999</v>
          </cell>
        </row>
        <row r="395">
          <cell r="B395">
            <v>78</v>
          </cell>
          <cell r="H395">
            <v>4512264.470439999</v>
          </cell>
        </row>
        <row r="396">
          <cell r="B396">
            <v>78</v>
          </cell>
          <cell r="H396">
            <v>5983736</v>
          </cell>
        </row>
        <row r="397">
          <cell r="B397">
            <v>78</v>
          </cell>
          <cell r="H397">
            <v>31853</v>
          </cell>
        </row>
        <row r="398">
          <cell r="B398">
            <v>78</v>
          </cell>
          <cell r="H398">
            <v>0</v>
          </cell>
        </row>
        <row r="399">
          <cell r="B399">
            <v>78</v>
          </cell>
          <cell r="H399">
            <v>10527853.47044</v>
          </cell>
        </row>
        <row r="400">
          <cell r="B400">
            <v>79</v>
          </cell>
          <cell r="H400">
            <v>36126888.27</v>
          </cell>
        </row>
        <row r="401">
          <cell r="B401">
            <v>79</v>
          </cell>
          <cell r="H401">
            <v>6760596</v>
          </cell>
        </row>
        <row r="402">
          <cell r="B402">
            <v>79</v>
          </cell>
          <cell r="H402">
            <v>57749</v>
          </cell>
        </row>
        <row r="403">
          <cell r="B403">
            <v>79</v>
          </cell>
          <cell r="H403">
            <v>0</v>
          </cell>
        </row>
        <row r="404">
          <cell r="B404">
            <v>79</v>
          </cell>
          <cell r="H404">
            <v>42945233.27</v>
          </cell>
        </row>
        <row r="405">
          <cell r="B405">
            <v>80</v>
          </cell>
          <cell r="H405">
            <v>0</v>
          </cell>
        </row>
        <row r="406">
          <cell r="B406">
            <v>80</v>
          </cell>
          <cell r="H406">
            <v>16365904</v>
          </cell>
        </row>
        <row r="407">
          <cell r="B407">
            <v>80</v>
          </cell>
          <cell r="H407">
            <v>1649458</v>
          </cell>
        </row>
        <row r="408">
          <cell r="B408">
            <v>80</v>
          </cell>
          <cell r="H408">
            <v>0</v>
          </cell>
        </row>
        <row r="409">
          <cell r="B409">
            <v>80</v>
          </cell>
          <cell r="H409">
            <v>18015362</v>
          </cell>
        </row>
        <row r="410">
          <cell r="B410">
            <v>81</v>
          </cell>
          <cell r="H410">
            <v>12697.21</v>
          </cell>
        </row>
        <row r="411">
          <cell r="B411">
            <v>81</v>
          </cell>
          <cell r="H411">
            <v>5757270</v>
          </cell>
        </row>
        <row r="412">
          <cell r="B412">
            <v>81</v>
          </cell>
          <cell r="H412">
            <v>229952</v>
          </cell>
        </row>
        <row r="413">
          <cell r="B413">
            <v>81</v>
          </cell>
          <cell r="H413">
            <v>0</v>
          </cell>
        </row>
        <row r="414">
          <cell r="B414">
            <v>81</v>
          </cell>
          <cell r="H414">
            <v>5999919.21</v>
          </cell>
        </row>
        <row r="415">
          <cell r="B415">
            <v>82</v>
          </cell>
          <cell r="H415">
            <v>27790056.59392</v>
          </cell>
        </row>
        <row r="416">
          <cell r="B416">
            <v>82</v>
          </cell>
          <cell r="H416">
            <v>0</v>
          </cell>
        </row>
        <row r="417">
          <cell r="B417">
            <v>82</v>
          </cell>
          <cell r="H417">
            <v>0</v>
          </cell>
        </row>
        <row r="418">
          <cell r="B418">
            <v>82</v>
          </cell>
          <cell r="H418">
            <v>0</v>
          </cell>
        </row>
        <row r="419">
          <cell r="B419">
            <v>82</v>
          </cell>
          <cell r="H419">
            <v>27790056.59392</v>
          </cell>
        </row>
        <row r="420">
          <cell r="B420">
            <v>83</v>
          </cell>
          <cell r="H420">
            <v>19717605.01</v>
          </cell>
        </row>
        <row r="421">
          <cell r="B421">
            <v>83</v>
          </cell>
          <cell r="H421">
            <v>2107040</v>
          </cell>
        </row>
        <row r="422">
          <cell r="B422">
            <v>83</v>
          </cell>
          <cell r="H422">
            <v>0</v>
          </cell>
        </row>
        <row r="423">
          <cell r="B423">
            <v>83</v>
          </cell>
          <cell r="H423">
            <v>0</v>
          </cell>
        </row>
        <row r="424">
          <cell r="B424">
            <v>83</v>
          </cell>
          <cell r="H424">
            <v>21824645.01</v>
          </cell>
        </row>
        <row r="425">
          <cell r="B425">
            <v>84</v>
          </cell>
          <cell r="H425">
            <v>202128.46</v>
          </cell>
        </row>
        <row r="426">
          <cell r="B426">
            <v>84</v>
          </cell>
          <cell r="H426">
            <v>3774734</v>
          </cell>
        </row>
        <row r="427">
          <cell r="B427">
            <v>84</v>
          </cell>
          <cell r="H427">
            <v>0</v>
          </cell>
        </row>
        <row r="428">
          <cell r="B428">
            <v>84</v>
          </cell>
          <cell r="H428">
            <v>0</v>
          </cell>
        </row>
        <row r="429">
          <cell r="B429">
            <v>84</v>
          </cell>
          <cell r="H429">
            <v>3976862.46</v>
          </cell>
        </row>
        <row r="430">
          <cell r="B430">
            <v>85</v>
          </cell>
          <cell r="H430">
            <v>1990036.1</v>
          </cell>
        </row>
        <row r="431">
          <cell r="B431">
            <v>85</v>
          </cell>
          <cell r="H431">
            <v>2550298</v>
          </cell>
        </row>
        <row r="432">
          <cell r="B432">
            <v>85</v>
          </cell>
          <cell r="H432">
            <v>254744</v>
          </cell>
        </row>
        <row r="433">
          <cell r="B433">
            <v>85</v>
          </cell>
          <cell r="H433">
            <v>0</v>
          </cell>
        </row>
        <row r="434">
          <cell r="B434">
            <v>85</v>
          </cell>
          <cell r="H434">
            <v>4795078.1</v>
          </cell>
        </row>
        <row r="435">
          <cell r="B435">
            <v>86</v>
          </cell>
          <cell r="H435">
            <v>17510302.93</v>
          </cell>
        </row>
        <row r="436">
          <cell r="B436">
            <v>86</v>
          </cell>
          <cell r="H436">
            <v>0</v>
          </cell>
        </row>
        <row r="437">
          <cell r="B437">
            <v>86</v>
          </cell>
          <cell r="H437">
            <v>0</v>
          </cell>
        </row>
        <row r="438">
          <cell r="B438">
            <v>86</v>
          </cell>
          <cell r="H438">
            <v>0</v>
          </cell>
        </row>
        <row r="439">
          <cell r="B439">
            <v>86</v>
          </cell>
          <cell r="H439">
            <v>17510302.93</v>
          </cell>
        </row>
        <row r="440">
          <cell r="B440">
            <v>87</v>
          </cell>
          <cell r="H440">
            <v>24771812.159999996</v>
          </cell>
        </row>
        <row r="441">
          <cell r="B441">
            <v>87</v>
          </cell>
          <cell r="H441">
            <v>0</v>
          </cell>
        </row>
        <row r="442">
          <cell r="B442">
            <v>87</v>
          </cell>
          <cell r="H442">
            <v>0</v>
          </cell>
        </row>
        <row r="443">
          <cell r="B443">
            <v>87</v>
          </cell>
          <cell r="H443">
            <v>0</v>
          </cell>
        </row>
        <row r="444">
          <cell r="B444">
            <v>87</v>
          </cell>
          <cell r="H444">
            <v>24771812.159999996</v>
          </cell>
        </row>
        <row r="445">
          <cell r="B445">
            <v>88</v>
          </cell>
          <cell r="H445">
            <v>33281209.900000002</v>
          </cell>
        </row>
        <row r="446">
          <cell r="B446">
            <v>88</v>
          </cell>
          <cell r="H446">
            <v>916104</v>
          </cell>
        </row>
        <row r="447">
          <cell r="B447">
            <v>88</v>
          </cell>
          <cell r="H447">
            <v>14816</v>
          </cell>
        </row>
        <row r="448">
          <cell r="B448">
            <v>88</v>
          </cell>
          <cell r="H448">
            <v>0</v>
          </cell>
        </row>
        <row r="449">
          <cell r="B449">
            <v>88</v>
          </cell>
          <cell r="H449">
            <v>34212129.900000006</v>
          </cell>
        </row>
        <row r="450">
          <cell r="B450">
            <v>89</v>
          </cell>
          <cell r="H450">
            <v>3631686.44</v>
          </cell>
        </row>
        <row r="451">
          <cell r="B451">
            <v>89</v>
          </cell>
          <cell r="H451">
            <v>1988272</v>
          </cell>
        </row>
        <row r="452">
          <cell r="B452">
            <v>89</v>
          </cell>
          <cell r="H452">
            <v>0</v>
          </cell>
        </row>
        <row r="453">
          <cell r="B453">
            <v>89</v>
          </cell>
          <cell r="H453">
            <v>0</v>
          </cell>
        </row>
        <row r="454">
          <cell r="B454">
            <v>89</v>
          </cell>
          <cell r="H454">
            <v>5619958.4399999995</v>
          </cell>
        </row>
        <row r="455">
          <cell r="B455">
            <v>90</v>
          </cell>
          <cell r="H455">
            <v>0</v>
          </cell>
        </row>
        <row r="456">
          <cell r="B456">
            <v>90</v>
          </cell>
          <cell r="H456">
            <v>804551</v>
          </cell>
        </row>
        <row r="457">
          <cell r="B457">
            <v>90</v>
          </cell>
          <cell r="H457">
            <v>0</v>
          </cell>
        </row>
        <row r="458">
          <cell r="B458">
            <v>90</v>
          </cell>
          <cell r="H458">
            <v>0</v>
          </cell>
        </row>
        <row r="459">
          <cell r="B459">
            <v>90</v>
          </cell>
          <cell r="H459">
            <v>804551</v>
          </cell>
        </row>
        <row r="460">
          <cell r="B460">
            <v>91</v>
          </cell>
          <cell r="H460">
            <v>2340098.45</v>
          </cell>
        </row>
        <row r="461">
          <cell r="B461">
            <v>91</v>
          </cell>
          <cell r="H461">
            <v>289564</v>
          </cell>
        </row>
        <row r="462">
          <cell r="B462">
            <v>91</v>
          </cell>
          <cell r="H462">
            <v>0</v>
          </cell>
        </row>
        <row r="463">
          <cell r="B463">
            <v>91</v>
          </cell>
          <cell r="H463">
            <v>0</v>
          </cell>
        </row>
        <row r="464">
          <cell r="B464">
            <v>91</v>
          </cell>
          <cell r="H464">
            <v>2629662.45</v>
          </cell>
        </row>
        <row r="465">
          <cell r="B465">
            <v>92</v>
          </cell>
          <cell r="H465">
            <v>0</v>
          </cell>
        </row>
        <row r="466">
          <cell r="B466">
            <v>92</v>
          </cell>
          <cell r="H466">
            <v>5164567</v>
          </cell>
        </row>
        <row r="467">
          <cell r="B467">
            <v>92</v>
          </cell>
          <cell r="H467">
            <v>60363</v>
          </cell>
        </row>
        <row r="468">
          <cell r="B468">
            <v>92</v>
          </cell>
          <cell r="H468">
            <v>0</v>
          </cell>
        </row>
        <row r="469">
          <cell r="B469">
            <v>92</v>
          </cell>
          <cell r="H469">
            <v>5224930</v>
          </cell>
        </row>
        <row r="470">
          <cell r="B470">
            <v>93</v>
          </cell>
          <cell r="H470">
            <v>74568923.75139</v>
          </cell>
        </row>
        <row r="471">
          <cell r="B471">
            <v>93</v>
          </cell>
          <cell r="H471">
            <v>0</v>
          </cell>
        </row>
        <row r="472">
          <cell r="B472">
            <v>93</v>
          </cell>
          <cell r="H472">
            <v>0</v>
          </cell>
        </row>
        <row r="473">
          <cell r="B473">
            <v>93</v>
          </cell>
          <cell r="H473">
            <v>0</v>
          </cell>
        </row>
        <row r="474">
          <cell r="B474">
            <v>93</v>
          </cell>
          <cell r="H474">
            <v>74568923.75139</v>
          </cell>
        </row>
        <row r="475">
          <cell r="B475">
            <v>94</v>
          </cell>
          <cell r="H475">
            <v>17453568.07</v>
          </cell>
        </row>
        <row r="476">
          <cell r="B476">
            <v>94</v>
          </cell>
          <cell r="H476">
            <v>3222669</v>
          </cell>
        </row>
        <row r="477">
          <cell r="B477">
            <v>94</v>
          </cell>
          <cell r="H477">
            <v>133348</v>
          </cell>
        </row>
        <row r="478">
          <cell r="B478">
            <v>94</v>
          </cell>
          <cell r="H478">
            <v>0</v>
          </cell>
        </row>
        <row r="479">
          <cell r="B479">
            <v>94</v>
          </cell>
          <cell r="H479">
            <v>20809585.07</v>
          </cell>
        </row>
        <row r="480">
          <cell r="B480">
            <v>95</v>
          </cell>
          <cell r="H480">
            <v>117801266.98000002</v>
          </cell>
        </row>
        <row r="481">
          <cell r="B481">
            <v>95</v>
          </cell>
          <cell r="H481">
            <v>15650464</v>
          </cell>
        </row>
        <row r="482">
          <cell r="B482">
            <v>95</v>
          </cell>
          <cell r="H482">
            <v>814901</v>
          </cell>
        </row>
        <row r="483">
          <cell r="B483">
            <v>95</v>
          </cell>
          <cell r="H483">
            <v>0</v>
          </cell>
        </row>
        <row r="484">
          <cell r="B484">
            <v>95</v>
          </cell>
          <cell r="H484">
            <v>134266631.98000002</v>
          </cell>
        </row>
        <row r="485">
          <cell r="B485">
            <v>96</v>
          </cell>
          <cell r="H485">
            <v>32919523.759999994</v>
          </cell>
        </row>
        <row r="486">
          <cell r="B486">
            <v>96</v>
          </cell>
          <cell r="H486">
            <v>2665424</v>
          </cell>
        </row>
        <row r="487">
          <cell r="B487">
            <v>96</v>
          </cell>
          <cell r="H487">
            <v>0</v>
          </cell>
        </row>
        <row r="488">
          <cell r="B488">
            <v>96</v>
          </cell>
          <cell r="H488">
            <v>0</v>
          </cell>
        </row>
        <row r="489">
          <cell r="B489">
            <v>96</v>
          </cell>
          <cell r="H489">
            <v>35584947.75999999</v>
          </cell>
        </row>
        <row r="490">
          <cell r="B490">
            <v>97</v>
          </cell>
          <cell r="H490">
            <v>58628763.059999995</v>
          </cell>
        </row>
        <row r="491">
          <cell r="B491">
            <v>97</v>
          </cell>
          <cell r="H491">
            <v>6099348</v>
          </cell>
        </row>
        <row r="492">
          <cell r="B492">
            <v>97</v>
          </cell>
          <cell r="H492">
            <v>0</v>
          </cell>
        </row>
        <row r="493">
          <cell r="B493">
            <v>97</v>
          </cell>
          <cell r="H493">
            <v>0</v>
          </cell>
        </row>
        <row r="494">
          <cell r="B494">
            <v>97</v>
          </cell>
          <cell r="H494">
            <v>64728111.059999995</v>
          </cell>
        </row>
        <row r="495">
          <cell r="B495">
            <v>98</v>
          </cell>
          <cell r="H495">
            <v>794115.08</v>
          </cell>
        </row>
        <row r="496">
          <cell r="B496">
            <v>98</v>
          </cell>
          <cell r="H496">
            <v>408548</v>
          </cell>
        </row>
        <row r="497">
          <cell r="B497">
            <v>98</v>
          </cell>
          <cell r="H497">
            <v>0</v>
          </cell>
        </row>
        <row r="498">
          <cell r="B498">
            <v>98</v>
          </cell>
          <cell r="H498">
            <v>0</v>
          </cell>
        </row>
        <row r="499">
          <cell r="B499">
            <v>98</v>
          </cell>
          <cell r="H499">
            <v>1202663.08</v>
          </cell>
        </row>
        <row r="500">
          <cell r="B500">
            <v>99</v>
          </cell>
          <cell r="H500">
            <v>25735907.43864</v>
          </cell>
        </row>
        <row r="501">
          <cell r="B501">
            <v>99</v>
          </cell>
          <cell r="H501">
            <v>366442</v>
          </cell>
        </row>
        <row r="502">
          <cell r="B502">
            <v>99</v>
          </cell>
          <cell r="H502">
            <v>238471</v>
          </cell>
        </row>
        <row r="503">
          <cell r="B503">
            <v>99</v>
          </cell>
          <cell r="H503">
            <v>0</v>
          </cell>
        </row>
        <row r="504">
          <cell r="B504">
            <v>99</v>
          </cell>
          <cell r="H504">
            <v>26340820.43864</v>
          </cell>
        </row>
        <row r="505">
          <cell r="B505">
            <v>100</v>
          </cell>
          <cell r="H505">
            <v>84916268.01232001</v>
          </cell>
        </row>
        <row r="506">
          <cell r="B506">
            <v>100</v>
          </cell>
          <cell r="H506">
            <v>7840424</v>
          </cell>
        </row>
        <row r="507">
          <cell r="B507">
            <v>100</v>
          </cell>
          <cell r="H507">
            <v>0</v>
          </cell>
        </row>
        <row r="508">
          <cell r="B508">
            <v>100</v>
          </cell>
          <cell r="H508">
            <v>0</v>
          </cell>
        </row>
        <row r="509">
          <cell r="B509">
            <v>100</v>
          </cell>
          <cell r="H509">
            <v>92756692.01232001</v>
          </cell>
        </row>
        <row r="510">
          <cell r="B510">
            <v>101</v>
          </cell>
          <cell r="H510">
            <v>57091389.5632</v>
          </cell>
        </row>
        <row r="511">
          <cell r="B511">
            <v>101</v>
          </cell>
          <cell r="H511">
            <v>3282347</v>
          </cell>
        </row>
        <row r="512">
          <cell r="B512">
            <v>101</v>
          </cell>
          <cell r="H512">
            <v>298088</v>
          </cell>
        </row>
        <row r="513">
          <cell r="B513">
            <v>101</v>
          </cell>
          <cell r="H513">
            <v>0</v>
          </cell>
        </row>
        <row r="514">
          <cell r="B514">
            <v>101</v>
          </cell>
          <cell r="H514">
            <v>60671824.5632</v>
          </cell>
        </row>
        <row r="515">
          <cell r="B515">
            <v>102</v>
          </cell>
          <cell r="H515">
            <v>1240218.98</v>
          </cell>
        </row>
        <row r="516">
          <cell r="B516">
            <v>102</v>
          </cell>
          <cell r="H516">
            <v>11084512</v>
          </cell>
        </row>
        <row r="517">
          <cell r="B517">
            <v>102</v>
          </cell>
          <cell r="H517">
            <v>207429</v>
          </cell>
        </row>
        <row r="518">
          <cell r="B518">
            <v>102</v>
          </cell>
          <cell r="H518">
            <v>0</v>
          </cell>
        </row>
        <row r="519">
          <cell r="B519">
            <v>102</v>
          </cell>
          <cell r="H519">
            <v>12532159.98</v>
          </cell>
        </row>
        <row r="520">
          <cell r="B520">
            <v>103</v>
          </cell>
          <cell r="H520">
            <v>25131322.549999997</v>
          </cell>
        </row>
        <row r="521">
          <cell r="B521">
            <v>103</v>
          </cell>
          <cell r="H521">
            <v>3064478</v>
          </cell>
        </row>
        <row r="522">
          <cell r="B522">
            <v>103</v>
          </cell>
          <cell r="H522">
            <v>0</v>
          </cell>
        </row>
        <row r="523">
          <cell r="B523">
            <v>103</v>
          </cell>
          <cell r="H523">
            <v>0</v>
          </cell>
        </row>
        <row r="524">
          <cell r="B524">
            <v>103</v>
          </cell>
          <cell r="H524">
            <v>28195800.549999997</v>
          </cell>
        </row>
        <row r="525">
          <cell r="B525">
            <v>104</v>
          </cell>
          <cell r="H525">
            <v>0</v>
          </cell>
        </row>
        <row r="526">
          <cell r="B526">
            <v>104</v>
          </cell>
          <cell r="H526">
            <v>98321</v>
          </cell>
        </row>
        <row r="527">
          <cell r="B527">
            <v>104</v>
          </cell>
          <cell r="H527">
            <v>268647</v>
          </cell>
        </row>
        <row r="528">
          <cell r="B528">
            <v>104</v>
          </cell>
          <cell r="H528">
            <v>0</v>
          </cell>
        </row>
        <row r="529">
          <cell r="B529">
            <v>104</v>
          </cell>
          <cell r="H529">
            <v>366968</v>
          </cell>
        </row>
        <row r="530">
          <cell r="B530">
            <v>105</v>
          </cell>
          <cell r="H530">
            <v>13503846.850000003</v>
          </cell>
        </row>
        <row r="531">
          <cell r="B531">
            <v>105</v>
          </cell>
          <cell r="H531">
            <v>404489</v>
          </cell>
        </row>
        <row r="532">
          <cell r="B532">
            <v>105</v>
          </cell>
          <cell r="H532">
            <v>115499</v>
          </cell>
        </row>
        <row r="533">
          <cell r="B533">
            <v>105</v>
          </cell>
          <cell r="H533">
            <v>0</v>
          </cell>
        </row>
        <row r="534">
          <cell r="B534">
            <v>105</v>
          </cell>
          <cell r="H534">
            <v>14023834.850000003</v>
          </cell>
        </row>
        <row r="535">
          <cell r="B535">
            <v>106</v>
          </cell>
          <cell r="H535">
            <v>0</v>
          </cell>
        </row>
        <row r="536">
          <cell r="B536">
            <v>106</v>
          </cell>
          <cell r="H536">
            <v>1620442</v>
          </cell>
        </row>
        <row r="537">
          <cell r="B537">
            <v>106</v>
          </cell>
          <cell r="H537">
            <v>213363</v>
          </cell>
        </row>
        <row r="538">
          <cell r="B538">
            <v>106</v>
          </cell>
          <cell r="H538">
            <v>0</v>
          </cell>
        </row>
        <row r="539">
          <cell r="B539">
            <v>106</v>
          </cell>
          <cell r="H539">
            <v>1833805</v>
          </cell>
        </row>
        <row r="540">
          <cell r="B540">
            <v>107</v>
          </cell>
          <cell r="H540">
            <v>35226845.30815</v>
          </cell>
        </row>
        <row r="541">
          <cell r="B541">
            <v>107</v>
          </cell>
          <cell r="H541">
            <v>814903</v>
          </cell>
        </row>
        <row r="542">
          <cell r="B542">
            <v>107</v>
          </cell>
          <cell r="H542">
            <v>173248</v>
          </cell>
        </row>
        <row r="543">
          <cell r="B543">
            <v>107</v>
          </cell>
          <cell r="H543">
            <v>0</v>
          </cell>
        </row>
        <row r="544">
          <cell r="B544">
            <v>107</v>
          </cell>
          <cell r="H544">
            <v>36214996.30815</v>
          </cell>
        </row>
        <row r="545">
          <cell r="B545">
            <v>108</v>
          </cell>
          <cell r="H545">
            <v>189431.25</v>
          </cell>
        </row>
        <row r="546">
          <cell r="B546">
            <v>108</v>
          </cell>
          <cell r="H546">
            <v>702182</v>
          </cell>
        </row>
        <row r="547">
          <cell r="B547">
            <v>108</v>
          </cell>
          <cell r="H547">
            <v>368087</v>
          </cell>
        </row>
        <row r="548">
          <cell r="B548">
            <v>108</v>
          </cell>
          <cell r="H548">
            <v>0</v>
          </cell>
        </row>
        <row r="549">
          <cell r="B549">
            <v>108</v>
          </cell>
          <cell r="H549">
            <v>1259700.25</v>
          </cell>
        </row>
        <row r="550">
          <cell r="B550">
            <v>109</v>
          </cell>
          <cell r="H550">
            <v>35111.69</v>
          </cell>
        </row>
        <row r="551">
          <cell r="B551">
            <v>109</v>
          </cell>
          <cell r="H551">
            <v>0</v>
          </cell>
        </row>
        <row r="552">
          <cell r="B552">
            <v>109</v>
          </cell>
          <cell r="H552">
            <v>0</v>
          </cell>
        </row>
        <row r="553">
          <cell r="B553">
            <v>109</v>
          </cell>
          <cell r="H553">
            <v>0</v>
          </cell>
        </row>
        <row r="554">
          <cell r="B554">
            <v>109</v>
          </cell>
          <cell r="H554">
            <v>35111.69</v>
          </cell>
        </row>
        <row r="555">
          <cell r="B555">
            <v>110</v>
          </cell>
          <cell r="H555">
            <v>25114629.089999996</v>
          </cell>
        </row>
        <row r="556">
          <cell r="B556">
            <v>110</v>
          </cell>
          <cell r="H556">
            <v>1548661</v>
          </cell>
        </row>
        <row r="557">
          <cell r="B557">
            <v>110</v>
          </cell>
          <cell r="H557">
            <v>0</v>
          </cell>
        </row>
        <row r="558">
          <cell r="B558">
            <v>110</v>
          </cell>
          <cell r="H558">
            <v>0</v>
          </cell>
        </row>
        <row r="559">
          <cell r="B559">
            <v>110</v>
          </cell>
          <cell r="H559">
            <v>26663290.089999996</v>
          </cell>
        </row>
        <row r="560">
          <cell r="B560">
            <v>111</v>
          </cell>
          <cell r="H560">
            <v>8663530.750000002</v>
          </cell>
        </row>
        <row r="561">
          <cell r="B561">
            <v>111</v>
          </cell>
          <cell r="H561">
            <v>239279</v>
          </cell>
        </row>
        <row r="562">
          <cell r="B562">
            <v>111</v>
          </cell>
          <cell r="H562">
            <v>0</v>
          </cell>
        </row>
        <row r="563">
          <cell r="B563">
            <v>111</v>
          </cell>
          <cell r="H563">
            <v>0</v>
          </cell>
        </row>
        <row r="564">
          <cell r="B564">
            <v>111</v>
          </cell>
          <cell r="H564">
            <v>8902809.750000002</v>
          </cell>
        </row>
        <row r="565">
          <cell r="B565">
            <v>112</v>
          </cell>
          <cell r="H565">
            <v>0</v>
          </cell>
        </row>
        <row r="566">
          <cell r="B566">
            <v>112</v>
          </cell>
          <cell r="H566">
            <v>2113034</v>
          </cell>
        </row>
        <row r="567">
          <cell r="B567">
            <v>112</v>
          </cell>
          <cell r="H567">
            <v>0</v>
          </cell>
        </row>
        <row r="568">
          <cell r="B568">
            <v>112</v>
          </cell>
          <cell r="H568">
            <v>0</v>
          </cell>
        </row>
        <row r="569">
          <cell r="B569">
            <v>112</v>
          </cell>
          <cell r="H569">
            <v>2113034</v>
          </cell>
        </row>
        <row r="570">
          <cell r="B570">
            <v>113</v>
          </cell>
          <cell r="H570">
            <v>0</v>
          </cell>
        </row>
        <row r="571">
          <cell r="B571">
            <v>113</v>
          </cell>
          <cell r="H571">
            <v>7103125</v>
          </cell>
        </row>
        <row r="572">
          <cell r="B572">
            <v>113</v>
          </cell>
          <cell r="H572">
            <v>0</v>
          </cell>
        </row>
        <row r="573">
          <cell r="B573">
            <v>113</v>
          </cell>
          <cell r="H573">
            <v>0</v>
          </cell>
        </row>
        <row r="574">
          <cell r="B574">
            <v>113</v>
          </cell>
          <cell r="H574">
            <v>7103125</v>
          </cell>
        </row>
        <row r="575">
          <cell r="B575">
            <v>114</v>
          </cell>
          <cell r="H575">
            <v>19803086.060000002</v>
          </cell>
        </row>
        <row r="576">
          <cell r="B576">
            <v>114</v>
          </cell>
          <cell r="H576">
            <v>1905025</v>
          </cell>
        </row>
        <row r="577">
          <cell r="B577">
            <v>114</v>
          </cell>
          <cell r="H577">
            <v>0</v>
          </cell>
        </row>
        <row r="578">
          <cell r="B578">
            <v>114</v>
          </cell>
          <cell r="H578">
            <v>0</v>
          </cell>
        </row>
        <row r="579">
          <cell r="B579">
            <v>114</v>
          </cell>
          <cell r="H579">
            <v>21708111.060000002</v>
          </cell>
        </row>
        <row r="580">
          <cell r="B580">
            <v>115</v>
          </cell>
          <cell r="H580">
            <v>13020.859919999999</v>
          </cell>
        </row>
        <row r="581">
          <cell r="B581">
            <v>115</v>
          </cell>
          <cell r="H581">
            <v>17694757</v>
          </cell>
        </row>
        <row r="582">
          <cell r="B582">
            <v>115</v>
          </cell>
          <cell r="H582">
            <v>500473</v>
          </cell>
        </row>
        <row r="583">
          <cell r="B583">
            <v>115</v>
          </cell>
          <cell r="H583">
            <v>0</v>
          </cell>
        </row>
        <row r="584">
          <cell r="B584">
            <v>115</v>
          </cell>
          <cell r="H584">
            <v>18208250.85992</v>
          </cell>
        </row>
        <row r="585">
          <cell r="B585">
            <v>116</v>
          </cell>
          <cell r="H585">
            <v>0</v>
          </cell>
        </row>
        <row r="586">
          <cell r="B586">
            <v>116</v>
          </cell>
          <cell r="H586">
            <v>9574200</v>
          </cell>
        </row>
        <row r="587">
          <cell r="B587">
            <v>116</v>
          </cell>
          <cell r="H587">
            <v>988752</v>
          </cell>
        </row>
        <row r="588">
          <cell r="B588">
            <v>116</v>
          </cell>
          <cell r="H588">
            <v>86624</v>
          </cell>
        </row>
        <row r="589">
          <cell r="B589">
            <v>116</v>
          </cell>
          <cell r="H589">
            <v>10649576</v>
          </cell>
        </row>
        <row r="590">
          <cell r="B590">
            <v>117</v>
          </cell>
          <cell r="H590">
            <v>6074126.35</v>
          </cell>
        </row>
        <row r="591">
          <cell r="B591">
            <v>117</v>
          </cell>
          <cell r="H591">
            <v>0</v>
          </cell>
        </row>
        <row r="592">
          <cell r="B592">
            <v>117</v>
          </cell>
          <cell r="H592">
            <v>0</v>
          </cell>
        </row>
        <row r="593">
          <cell r="B593">
            <v>117</v>
          </cell>
          <cell r="H593">
            <v>0</v>
          </cell>
        </row>
        <row r="594">
          <cell r="B594">
            <v>117</v>
          </cell>
          <cell r="H594">
            <v>6074126.35</v>
          </cell>
        </row>
        <row r="595">
          <cell r="B595">
            <v>118</v>
          </cell>
          <cell r="H595">
            <v>5256094.54</v>
          </cell>
        </row>
        <row r="596">
          <cell r="B596">
            <v>118</v>
          </cell>
          <cell r="H596">
            <v>6030665</v>
          </cell>
        </row>
        <row r="597">
          <cell r="B597">
            <v>118</v>
          </cell>
          <cell r="H597">
            <v>0</v>
          </cell>
        </row>
        <row r="598">
          <cell r="B598">
            <v>118</v>
          </cell>
          <cell r="H598">
            <v>0</v>
          </cell>
        </row>
        <row r="599">
          <cell r="B599">
            <v>118</v>
          </cell>
          <cell r="H599">
            <v>11286759.54</v>
          </cell>
        </row>
        <row r="600">
          <cell r="B600">
            <v>119</v>
          </cell>
          <cell r="H600">
            <v>0</v>
          </cell>
        </row>
        <row r="601">
          <cell r="B601">
            <v>119</v>
          </cell>
          <cell r="H601">
            <v>11190459</v>
          </cell>
        </row>
        <row r="602">
          <cell r="B602">
            <v>119</v>
          </cell>
          <cell r="H602">
            <v>120726</v>
          </cell>
        </row>
        <row r="603">
          <cell r="B603">
            <v>119</v>
          </cell>
          <cell r="H603">
            <v>14437</v>
          </cell>
        </row>
        <row r="604">
          <cell r="B604">
            <v>119</v>
          </cell>
          <cell r="H604">
            <v>11325622</v>
          </cell>
        </row>
        <row r="605">
          <cell r="B605">
            <v>120</v>
          </cell>
          <cell r="H605">
            <v>0</v>
          </cell>
        </row>
        <row r="606">
          <cell r="B606">
            <v>120</v>
          </cell>
          <cell r="H606">
            <v>7421752</v>
          </cell>
        </row>
        <row r="607">
          <cell r="B607">
            <v>120</v>
          </cell>
          <cell r="H607">
            <v>0</v>
          </cell>
        </row>
        <row r="608">
          <cell r="B608">
            <v>120</v>
          </cell>
          <cell r="H608">
            <v>0</v>
          </cell>
        </row>
        <row r="609">
          <cell r="B609">
            <v>120</v>
          </cell>
          <cell r="H609">
            <v>7421752</v>
          </cell>
        </row>
        <row r="610">
          <cell r="B610">
            <v>121</v>
          </cell>
          <cell r="H610">
            <v>853060.56</v>
          </cell>
        </row>
        <row r="611">
          <cell r="B611">
            <v>121</v>
          </cell>
          <cell r="H611">
            <v>0</v>
          </cell>
        </row>
        <row r="612">
          <cell r="B612">
            <v>121</v>
          </cell>
          <cell r="H612">
            <v>0</v>
          </cell>
        </row>
        <row r="613">
          <cell r="B613">
            <v>121</v>
          </cell>
          <cell r="H613">
            <v>0</v>
          </cell>
        </row>
        <row r="614">
          <cell r="B614">
            <v>121</v>
          </cell>
          <cell r="H614">
            <v>853060.56</v>
          </cell>
        </row>
        <row r="615">
          <cell r="B615">
            <v>122</v>
          </cell>
          <cell r="H615">
            <v>23401737.684919998</v>
          </cell>
        </row>
        <row r="616">
          <cell r="B616">
            <v>122</v>
          </cell>
          <cell r="H616">
            <v>952377</v>
          </cell>
        </row>
        <row r="617">
          <cell r="B617">
            <v>122</v>
          </cell>
          <cell r="H617">
            <v>0</v>
          </cell>
        </row>
        <row r="618">
          <cell r="B618">
            <v>122</v>
          </cell>
          <cell r="H618">
            <v>0</v>
          </cell>
        </row>
        <row r="619">
          <cell r="B619">
            <v>122</v>
          </cell>
          <cell r="H619">
            <v>24354114.684919998</v>
          </cell>
        </row>
        <row r="620">
          <cell r="B620">
            <v>123</v>
          </cell>
          <cell r="H620">
            <v>63486.05</v>
          </cell>
        </row>
        <row r="621">
          <cell r="B621">
            <v>123</v>
          </cell>
          <cell r="H621">
            <v>16430340</v>
          </cell>
        </row>
        <row r="622">
          <cell r="B622">
            <v>123</v>
          </cell>
          <cell r="H622">
            <v>1249994</v>
          </cell>
        </row>
        <row r="623">
          <cell r="B623">
            <v>123</v>
          </cell>
          <cell r="H623">
            <v>0</v>
          </cell>
        </row>
        <row r="624">
          <cell r="B624">
            <v>123</v>
          </cell>
          <cell r="H624">
            <v>17743820.05</v>
          </cell>
        </row>
        <row r="625">
          <cell r="B625">
            <v>124</v>
          </cell>
          <cell r="H625">
            <v>0</v>
          </cell>
        </row>
        <row r="626">
          <cell r="B626">
            <v>124</v>
          </cell>
          <cell r="H626">
            <v>3521932</v>
          </cell>
        </row>
        <row r="627">
          <cell r="B627">
            <v>124</v>
          </cell>
          <cell r="H627">
            <v>343964</v>
          </cell>
        </row>
        <row r="628">
          <cell r="B628">
            <v>124</v>
          </cell>
          <cell r="H628">
            <v>0</v>
          </cell>
        </row>
        <row r="629">
          <cell r="B629">
            <v>124</v>
          </cell>
          <cell r="H629">
            <v>3865896</v>
          </cell>
        </row>
        <row r="630">
          <cell r="B630">
            <v>125</v>
          </cell>
          <cell r="H630">
            <v>10074274.18177</v>
          </cell>
        </row>
        <row r="631">
          <cell r="B631">
            <v>125</v>
          </cell>
          <cell r="H631">
            <v>74021</v>
          </cell>
        </row>
        <row r="632">
          <cell r="B632">
            <v>125</v>
          </cell>
          <cell r="H632">
            <v>0</v>
          </cell>
        </row>
        <row r="633">
          <cell r="B633">
            <v>125</v>
          </cell>
          <cell r="H633">
            <v>0</v>
          </cell>
        </row>
        <row r="634">
          <cell r="B634">
            <v>125</v>
          </cell>
          <cell r="H634">
            <v>10148295.18177</v>
          </cell>
        </row>
        <row r="635">
          <cell r="B635">
            <v>126</v>
          </cell>
          <cell r="H635">
            <v>0</v>
          </cell>
        </row>
        <row r="636">
          <cell r="B636">
            <v>126</v>
          </cell>
          <cell r="H636">
            <v>12873536</v>
          </cell>
        </row>
        <row r="637">
          <cell r="B637">
            <v>126</v>
          </cell>
          <cell r="H637">
            <v>1108886</v>
          </cell>
        </row>
        <row r="638">
          <cell r="B638">
            <v>126</v>
          </cell>
          <cell r="H638">
            <v>0</v>
          </cell>
        </row>
        <row r="639">
          <cell r="B639">
            <v>126</v>
          </cell>
          <cell r="H639">
            <v>13982422</v>
          </cell>
        </row>
        <row r="640">
          <cell r="B640">
            <v>127</v>
          </cell>
          <cell r="H640">
            <v>3317758.76</v>
          </cell>
        </row>
        <row r="641">
          <cell r="B641">
            <v>127</v>
          </cell>
          <cell r="H641">
            <v>0</v>
          </cell>
        </row>
        <row r="642">
          <cell r="B642">
            <v>127</v>
          </cell>
          <cell r="H642">
            <v>0</v>
          </cell>
        </row>
        <row r="643">
          <cell r="B643">
            <v>127</v>
          </cell>
          <cell r="H643">
            <v>0</v>
          </cell>
        </row>
        <row r="644">
          <cell r="B644">
            <v>127</v>
          </cell>
          <cell r="H644">
            <v>3317758.76</v>
          </cell>
        </row>
        <row r="645">
          <cell r="B645">
            <v>128</v>
          </cell>
          <cell r="H645">
            <v>77249638.60999998</v>
          </cell>
        </row>
        <row r="646">
          <cell r="B646">
            <v>128</v>
          </cell>
          <cell r="H646">
            <v>11340686</v>
          </cell>
        </row>
        <row r="647">
          <cell r="B647">
            <v>128</v>
          </cell>
          <cell r="H647">
            <v>606369</v>
          </cell>
        </row>
        <row r="648">
          <cell r="B648">
            <v>128</v>
          </cell>
          <cell r="H648">
            <v>0</v>
          </cell>
        </row>
        <row r="649">
          <cell r="B649">
            <v>128</v>
          </cell>
          <cell r="H649">
            <v>89196693.60999998</v>
          </cell>
        </row>
        <row r="650">
          <cell r="B650">
            <v>129</v>
          </cell>
          <cell r="H650">
            <v>76183.26</v>
          </cell>
        </row>
        <row r="651">
          <cell r="B651">
            <v>129</v>
          </cell>
          <cell r="H651">
            <v>169255</v>
          </cell>
        </row>
        <row r="652">
          <cell r="B652">
            <v>129</v>
          </cell>
          <cell r="H652">
            <v>140670</v>
          </cell>
        </row>
        <row r="653">
          <cell r="B653">
            <v>129</v>
          </cell>
          <cell r="H653">
            <v>0</v>
          </cell>
        </row>
        <row r="654">
          <cell r="B654">
            <v>129</v>
          </cell>
          <cell r="H654">
            <v>386108.26</v>
          </cell>
        </row>
        <row r="655">
          <cell r="B655">
            <v>130</v>
          </cell>
          <cell r="H655">
            <v>0</v>
          </cell>
        </row>
        <row r="656">
          <cell r="B656">
            <v>130</v>
          </cell>
          <cell r="H656">
            <v>853399</v>
          </cell>
        </row>
        <row r="657">
          <cell r="B657">
            <v>130</v>
          </cell>
          <cell r="H657">
            <v>106681</v>
          </cell>
        </row>
        <row r="658">
          <cell r="B658">
            <v>130</v>
          </cell>
          <cell r="H658">
            <v>0</v>
          </cell>
        </row>
        <row r="659">
          <cell r="B659">
            <v>130</v>
          </cell>
          <cell r="H659">
            <v>960080</v>
          </cell>
        </row>
        <row r="660">
          <cell r="B660">
            <v>131</v>
          </cell>
          <cell r="H660">
            <v>35828380.47859</v>
          </cell>
        </row>
        <row r="661">
          <cell r="B661">
            <v>131</v>
          </cell>
          <cell r="H661">
            <v>0</v>
          </cell>
        </row>
        <row r="662">
          <cell r="B662">
            <v>131</v>
          </cell>
          <cell r="H662">
            <v>0</v>
          </cell>
        </row>
        <row r="663">
          <cell r="B663">
            <v>131</v>
          </cell>
          <cell r="H663">
            <v>0</v>
          </cell>
        </row>
        <row r="664">
          <cell r="B664">
            <v>131</v>
          </cell>
          <cell r="H664">
            <v>35828380.47859</v>
          </cell>
        </row>
        <row r="665">
          <cell r="B665">
            <v>132</v>
          </cell>
          <cell r="H665">
            <v>176734.04</v>
          </cell>
        </row>
        <row r="666">
          <cell r="B666">
            <v>132</v>
          </cell>
          <cell r="H666">
            <v>2505515</v>
          </cell>
        </row>
        <row r="667">
          <cell r="B667">
            <v>132</v>
          </cell>
          <cell r="H667">
            <v>0</v>
          </cell>
        </row>
        <row r="668">
          <cell r="B668">
            <v>132</v>
          </cell>
          <cell r="H668">
            <v>0</v>
          </cell>
        </row>
        <row r="669">
          <cell r="B669">
            <v>132</v>
          </cell>
          <cell r="H669">
            <v>2682249.04</v>
          </cell>
        </row>
        <row r="670">
          <cell r="B670">
            <v>133</v>
          </cell>
          <cell r="H670">
            <v>11381036.588100001</v>
          </cell>
        </row>
        <row r="671">
          <cell r="B671">
            <v>133</v>
          </cell>
          <cell r="H671">
            <v>2032351</v>
          </cell>
        </row>
        <row r="672">
          <cell r="B672">
            <v>133</v>
          </cell>
          <cell r="H672">
            <v>208662</v>
          </cell>
        </row>
        <row r="673">
          <cell r="B673">
            <v>133</v>
          </cell>
          <cell r="H673">
            <v>0</v>
          </cell>
        </row>
        <row r="674">
          <cell r="B674">
            <v>133</v>
          </cell>
          <cell r="H674">
            <v>13622049.588100001</v>
          </cell>
        </row>
        <row r="675">
          <cell r="B675">
            <v>134</v>
          </cell>
          <cell r="H675">
            <v>0</v>
          </cell>
        </row>
        <row r="676">
          <cell r="B676">
            <v>134</v>
          </cell>
          <cell r="H676">
            <v>27072606</v>
          </cell>
        </row>
        <row r="677">
          <cell r="B677">
            <v>134</v>
          </cell>
          <cell r="H677">
            <v>814233</v>
          </cell>
        </row>
        <row r="678">
          <cell r="B678">
            <v>134</v>
          </cell>
          <cell r="H678">
            <v>0</v>
          </cell>
        </row>
        <row r="679">
          <cell r="B679">
            <v>134</v>
          </cell>
          <cell r="H679">
            <v>27886839</v>
          </cell>
        </row>
        <row r="680">
          <cell r="B680">
            <v>135</v>
          </cell>
          <cell r="H680">
            <v>1763923.64</v>
          </cell>
        </row>
        <row r="681">
          <cell r="B681">
            <v>135</v>
          </cell>
          <cell r="H681">
            <v>2004264</v>
          </cell>
        </row>
        <row r="682">
          <cell r="B682">
            <v>135</v>
          </cell>
          <cell r="H682">
            <v>0</v>
          </cell>
        </row>
        <row r="683">
          <cell r="B683">
            <v>135</v>
          </cell>
          <cell r="H683">
            <v>0</v>
          </cell>
        </row>
        <row r="684">
          <cell r="B684">
            <v>135</v>
          </cell>
          <cell r="H684">
            <v>3768187.6399999997</v>
          </cell>
        </row>
        <row r="685">
          <cell r="B685">
            <v>136</v>
          </cell>
          <cell r="H685">
            <v>23796222.088170003</v>
          </cell>
        </row>
        <row r="686">
          <cell r="B686">
            <v>136</v>
          </cell>
          <cell r="H686">
            <v>503216</v>
          </cell>
        </row>
        <row r="687">
          <cell r="B687">
            <v>136</v>
          </cell>
          <cell r="H687">
            <v>0</v>
          </cell>
        </row>
        <row r="688">
          <cell r="B688">
            <v>136</v>
          </cell>
          <cell r="H688">
            <v>0</v>
          </cell>
        </row>
        <row r="689">
          <cell r="B689">
            <v>136</v>
          </cell>
          <cell r="H689">
            <v>24299438.088170003</v>
          </cell>
        </row>
        <row r="690">
          <cell r="B690">
            <v>137</v>
          </cell>
          <cell r="H690">
            <v>78653933.86</v>
          </cell>
        </row>
        <row r="691">
          <cell r="B691">
            <v>137</v>
          </cell>
          <cell r="H691">
            <v>0</v>
          </cell>
        </row>
        <row r="692">
          <cell r="B692">
            <v>137</v>
          </cell>
          <cell r="H692">
            <v>0</v>
          </cell>
        </row>
        <row r="693">
          <cell r="B693">
            <v>137</v>
          </cell>
          <cell r="H693">
            <v>0</v>
          </cell>
        </row>
        <row r="694">
          <cell r="B694">
            <v>137</v>
          </cell>
          <cell r="H694">
            <v>78653933.86</v>
          </cell>
        </row>
        <row r="695">
          <cell r="B695">
            <v>138</v>
          </cell>
          <cell r="H695">
            <v>10187944.10832</v>
          </cell>
        </row>
        <row r="696">
          <cell r="B696">
            <v>138</v>
          </cell>
          <cell r="H696">
            <v>398227</v>
          </cell>
        </row>
        <row r="697">
          <cell r="B697">
            <v>138</v>
          </cell>
          <cell r="H697">
            <v>0</v>
          </cell>
        </row>
        <row r="698">
          <cell r="B698">
            <v>138</v>
          </cell>
          <cell r="H698">
            <v>0</v>
          </cell>
        </row>
        <row r="699">
          <cell r="B699">
            <v>138</v>
          </cell>
          <cell r="H699">
            <v>10586171.10832</v>
          </cell>
        </row>
        <row r="700">
          <cell r="B700">
            <v>139</v>
          </cell>
          <cell r="H700">
            <v>31278850.639399998</v>
          </cell>
        </row>
        <row r="701">
          <cell r="B701">
            <v>139</v>
          </cell>
          <cell r="H701">
            <v>422052</v>
          </cell>
        </row>
        <row r="702">
          <cell r="B702">
            <v>139</v>
          </cell>
          <cell r="H702">
            <v>0</v>
          </cell>
        </row>
        <row r="703">
          <cell r="B703">
            <v>139</v>
          </cell>
          <cell r="H703">
            <v>0</v>
          </cell>
        </row>
        <row r="704">
          <cell r="B704">
            <v>139</v>
          </cell>
          <cell r="H704">
            <v>31700902.639399998</v>
          </cell>
        </row>
        <row r="705">
          <cell r="B705">
            <v>140</v>
          </cell>
          <cell r="H705">
            <v>0</v>
          </cell>
        </row>
        <row r="706">
          <cell r="B706">
            <v>140</v>
          </cell>
          <cell r="H706">
            <v>6708873</v>
          </cell>
        </row>
        <row r="707">
          <cell r="B707">
            <v>140</v>
          </cell>
          <cell r="H707">
            <v>799429</v>
          </cell>
        </row>
        <row r="708">
          <cell r="B708">
            <v>140</v>
          </cell>
          <cell r="H708">
            <v>0</v>
          </cell>
        </row>
        <row r="709">
          <cell r="B709">
            <v>140</v>
          </cell>
          <cell r="H709">
            <v>7508302</v>
          </cell>
        </row>
        <row r="710">
          <cell r="B710">
            <v>141</v>
          </cell>
          <cell r="H710">
            <v>26736601.31893999</v>
          </cell>
        </row>
        <row r="711">
          <cell r="B711">
            <v>141</v>
          </cell>
          <cell r="H711">
            <v>2527924</v>
          </cell>
        </row>
        <row r="712">
          <cell r="B712">
            <v>141</v>
          </cell>
          <cell r="H712">
            <v>0</v>
          </cell>
        </row>
        <row r="713">
          <cell r="B713">
            <v>141</v>
          </cell>
          <cell r="H713">
            <v>0</v>
          </cell>
        </row>
        <row r="714">
          <cell r="B714">
            <v>141</v>
          </cell>
          <cell r="H714">
            <v>29264525.31893999</v>
          </cell>
        </row>
        <row r="715">
          <cell r="B715">
            <v>142</v>
          </cell>
          <cell r="H715">
            <v>10867343.7966</v>
          </cell>
        </row>
        <row r="716">
          <cell r="B716">
            <v>142</v>
          </cell>
          <cell r="H716">
            <v>0</v>
          </cell>
        </row>
        <row r="717">
          <cell r="B717">
            <v>142</v>
          </cell>
          <cell r="H717">
            <v>0</v>
          </cell>
        </row>
        <row r="718">
          <cell r="B718">
            <v>142</v>
          </cell>
          <cell r="H718">
            <v>0</v>
          </cell>
        </row>
        <row r="719">
          <cell r="B719">
            <v>142</v>
          </cell>
          <cell r="H719">
            <v>10867343.7966</v>
          </cell>
        </row>
        <row r="720">
          <cell r="B720">
            <v>143</v>
          </cell>
          <cell r="H720">
            <v>493137.39</v>
          </cell>
        </row>
        <row r="721">
          <cell r="B721">
            <v>143</v>
          </cell>
          <cell r="H721">
            <v>2653308</v>
          </cell>
        </row>
        <row r="722">
          <cell r="B722">
            <v>143</v>
          </cell>
          <cell r="H722">
            <v>0</v>
          </cell>
        </row>
        <row r="723">
          <cell r="B723">
            <v>143</v>
          </cell>
          <cell r="H723">
            <v>0</v>
          </cell>
        </row>
        <row r="724">
          <cell r="B724">
            <v>143</v>
          </cell>
          <cell r="H724">
            <v>3146445.39</v>
          </cell>
        </row>
        <row r="725">
          <cell r="B725">
            <v>144</v>
          </cell>
          <cell r="H725">
            <v>17797548.09409</v>
          </cell>
        </row>
        <row r="726">
          <cell r="B726">
            <v>144</v>
          </cell>
          <cell r="H726">
            <v>269660</v>
          </cell>
        </row>
        <row r="727">
          <cell r="B727">
            <v>144</v>
          </cell>
          <cell r="H727">
            <v>129936</v>
          </cell>
        </row>
        <row r="728">
          <cell r="B728">
            <v>144</v>
          </cell>
          <cell r="H728">
            <v>0</v>
          </cell>
        </row>
        <row r="729">
          <cell r="B729">
            <v>144</v>
          </cell>
          <cell r="H729">
            <v>18197144.09409</v>
          </cell>
        </row>
        <row r="730">
          <cell r="B730">
            <v>145</v>
          </cell>
          <cell r="H730">
            <v>10455362.598579997</v>
          </cell>
        </row>
        <row r="731">
          <cell r="B731">
            <v>145</v>
          </cell>
          <cell r="H731">
            <v>10060819</v>
          </cell>
        </row>
        <row r="732">
          <cell r="B732">
            <v>145</v>
          </cell>
          <cell r="H732">
            <v>0</v>
          </cell>
        </row>
        <row r="733">
          <cell r="B733">
            <v>145</v>
          </cell>
          <cell r="H733">
            <v>0</v>
          </cell>
        </row>
        <row r="734">
          <cell r="B734">
            <v>145</v>
          </cell>
          <cell r="H734">
            <v>20516181.598579995</v>
          </cell>
        </row>
        <row r="735">
          <cell r="B735">
            <v>146</v>
          </cell>
          <cell r="H735">
            <v>189431.25</v>
          </cell>
        </row>
        <row r="736">
          <cell r="B736">
            <v>146</v>
          </cell>
          <cell r="H736">
            <v>15310429</v>
          </cell>
        </row>
        <row r="737">
          <cell r="B737">
            <v>146</v>
          </cell>
          <cell r="H737">
            <v>1276901</v>
          </cell>
        </row>
        <row r="738">
          <cell r="B738">
            <v>146</v>
          </cell>
          <cell r="H738">
            <v>0</v>
          </cell>
        </row>
        <row r="739">
          <cell r="B739">
            <v>146</v>
          </cell>
          <cell r="H739">
            <v>16776761.25</v>
          </cell>
        </row>
        <row r="740">
          <cell r="B740">
            <v>147</v>
          </cell>
          <cell r="H740">
            <v>0</v>
          </cell>
        </row>
        <row r="741">
          <cell r="B741">
            <v>147</v>
          </cell>
          <cell r="H741">
            <v>9010707</v>
          </cell>
        </row>
        <row r="742">
          <cell r="B742">
            <v>147</v>
          </cell>
          <cell r="H742">
            <v>350381</v>
          </cell>
        </row>
        <row r="743">
          <cell r="B743">
            <v>147</v>
          </cell>
          <cell r="H743">
            <v>0</v>
          </cell>
        </row>
        <row r="744">
          <cell r="B744">
            <v>147</v>
          </cell>
          <cell r="H744">
            <v>9361088</v>
          </cell>
        </row>
        <row r="745">
          <cell r="B745">
            <v>148</v>
          </cell>
          <cell r="H745">
            <v>2269428.51</v>
          </cell>
        </row>
        <row r="746">
          <cell r="B746">
            <v>148</v>
          </cell>
          <cell r="H746">
            <v>1933348</v>
          </cell>
        </row>
        <row r="747">
          <cell r="B747">
            <v>148</v>
          </cell>
          <cell r="H747">
            <v>0</v>
          </cell>
        </row>
        <row r="748">
          <cell r="B748">
            <v>148</v>
          </cell>
          <cell r="H748">
            <v>0</v>
          </cell>
        </row>
        <row r="749">
          <cell r="B749">
            <v>148</v>
          </cell>
          <cell r="H749">
            <v>4202776.51</v>
          </cell>
        </row>
        <row r="750">
          <cell r="B750">
            <v>149</v>
          </cell>
          <cell r="H750">
            <v>158948561.05000004</v>
          </cell>
        </row>
        <row r="751">
          <cell r="B751">
            <v>149</v>
          </cell>
          <cell r="H751">
            <v>17321460</v>
          </cell>
        </row>
        <row r="752">
          <cell r="B752">
            <v>149</v>
          </cell>
          <cell r="H752">
            <v>548620</v>
          </cell>
        </row>
        <row r="753">
          <cell r="B753">
            <v>149</v>
          </cell>
          <cell r="H753">
            <v>0</v>
          </cell>
        </row>
        <row r="754">
          <cell r="B754">
            <v>149</v>
          </cell>
          <cell r="H754">
            <v>176818641.05000004</v>
          </cell>
        </row>
        <row r="755">
          <cell r="B755">
            <v>150</v>
          </cell>
          <cell r="H755">
            <v>7058725.300000001</v>
          </cell>
        </row>
        <row r="756">
          <cell r="B756">
            <v>150</v>
          </cell>
          <cell r="H756">
            <v>0</v>
          </cell>
        </row>
        <row r="757">
          <cell r="B757">
            <v>150</v>
          </cell>
          <cell r="H757">
            <v>0</v>
          </cell>
        </row>
        <row r="758">
          <cell r="B758">
            <v>150</v>
          </cell>
          <cell r="H758">
            <v>0</v>
          </cell>
        </row>
        <row r="759">
          <cell r="B759">
            <v>150</v>
          </cell>
          <cell r="H759">
            <v>7058725.300000001</v>
          </cell>
        </row>
        <row r="760">
          <cell r="B760">
            <v>151</v>
          </cell>
          <cell r="H760">
            <v>16738311.8</v>
          </cell>
        </row>
        <row r="761">
          <cell r="B761">
            <v>151</v>
          </cell>
          <cell r="H761">
            <v>0</v>
          </cell>
        </row>
        <row r="762">
          <cell r="B762">
            <v>151</v>
          </cell>
          <cell r="H762">
            <v>0</v>
          </cell>
        </row>
        <row r="763">
          <cell r="B763">
            <v>151</v>
          </cell>
          <cell r="H763">
            <v>0</v>
          </cell>
        </row>
        <row r="764">
          <cell r="B764">
            <v>151</v>
          </cell>
          <cell r="H764">
            <v>16738311.8</v>
          </cell>
        </row>
        <row r="765">
          <cell r="B765">
            <v>152</v>
          </cell>
          <cell r="H765">
            <v>5797767.800000001</v>
          </cell>
        </row>
        <row r="766">
          <cell r="B766">
            <v>152</v>
          </cell>
          <cell r="H766">
            <v>0</v>
          </cell>
        </row>
        <row r="767">
          <cell r="B767">
            <v>152</v>
          </cell>
          <cell r="H767">
            <v>0</v>
          </cell>
        </row>
        <row r="768">
          <cell r="B768">
            <v>152</v>
          </cell>
          <cell r="H768">
            <v>0</v>
          </cell>
        </row>
        <row r="769">
          <cell r="B769">
            <v>152</v>
          </cell>
          <cell r="H769">
            <v>5797767.800000001</v>
          </cell>
        </row>
        <row r="770">
          <cell r="B770">
            <v>153</v>
          </cell>
          <cell r="H770">
            <v>66413236.8</v>
          </cell>
        </row>
        <row r="771">
          <cell r="B771">
            <v>153</v>
          </cell>
          <cell r="H771">
            <v>0</v>
          </cell>
        </row>
        <row r="772">
          <cell r="B772">
            <v>153</v>
          </cell>
          <cell r="H772">
            <v>0</v>
          </cell>
        </row>
        <row r="773">
          <cell r="B773">
            <v>153</v>
          </cell>
          <cell r="H773">
            <v>0</v>
          </cell>
        </row>
        <row r="774">
          <cell r="B774">
            <v>153</v>
          </cell>
          <cell r="H774">
            <v>66413236.8</v>
          </cell>
        </row>
        <row r="775">
          <cell r="B775">
            <v>154</v>
          </cell>
          <cell r="H775">
            <v>1073636.7</v>
          </cell>
        </row>
        <row r="776">
          <cell r="B776">
            <v>154</v>
          </cell>
          <cell r="H776">
            <v>1213404</v>
          </cell>
        </row>
        <row r="777">
          <cell r="B777">
            <v>154</v>
          </cell>
          <cell r="H777">
            <v>0</v>
          </cell>
        </row>
        <row r="778">
          <cell r="B778">
            <v>154</v>
          </cell>
          <cell r="H778">
            <v>0</v>
          </cell>
        </row>
        <row r="779">
          <cell r="B779">
            <v>154</v>
          </cell>
          <cell r="H779">
            <v>2287040.7</v>
          </cell>
        </row>
        <row r="780">
          <cell r="B780">
            <v>155</v>
          </cell>
          <cell r="H780">
            <v>59157960.381</v>
          </cell>
        </row>
        <row r="781">
          <cell r="B781">
            <v>155</v>
          </cell>
          <cell r="H781">
            <v>955583</v>
          </cell>
        </row>
        <row r="782">
          <cell r="B782">
            <v>155</v>
          </cell>
          <cell r="H782">
            <v>14437</v>
          </cell>
        </row>
        <row r="783">
          <cell r="B783">
            <v>155</v>
          </cell>
          <cell r="H783">
            <v>0</v>
          </cell>
        </row>
        <row r="784">
          <cell r="B784">
            <v>155</v>
          </cell>
          <cell r="H784">
            <v>60127980.381</v>
          </cell>
        </row>
        <row r="785">
          <cell r="B785">
            <v>156</v>
          </cell>
          <cell r="H785">
            <v>0</v>
          </cell>
        </row>
        <row r="786">
          <cell r="B786">
            <v>156</v>
          </cell>
          <cell r="H786">
            <v>638754</v>
          </cell>
        </row>
        <row r="787">
          <cell r="B787">
            <v>156</v>
          </cell>
          <cell r="H787">
            <v>60961</v>
          </cell>
        </row>
        <row r="788">
          <cell r="B788">
            <v>156</v>
          </cell>
          <cell r="H788">
            <v>0</v>
          </cell>
        </row>
        <row r="789">
          <cell r="B789">
            <v>156</v>
          </cell>
          <cell r="H789">
            <v>699715</v>
          </cell>
        </row>
        <row r="790">
          <cell r="B790">
            <v>157</v>
          </cell>
          <cell r="H790">
            <v>5424170.231779999</v>
          </cell>
        </row>
        <row r="791">
          <cell r="B791">
            <v>157</v>
          </cell>
          <cell r="H791">
            <v>2473005</v>
          </cell>
        </row>
        <row r="792">
          <cell r="B792">
            <v>157</v>
          </cell>
          <cell r="H792">
            <v>63706</v>
          </cell>
        </row>
        <row r="793">
          <cell r="B793">
            <v>157</v>
          </cell>
          <cell r="H793">
            <v>0</v>
          </cell>
        </row>
        <row r="794">
          <cell r="B794">
            <v>157</v>
          </cell>
          <cell r="H794">
            <v>7960881.231779999</v>
          </cell>
        </row>
        <row r="795">
          <cell r="B795">
            <v>158</v>
          </cell>
          <cell r="H795">
            <v>14276865.484880002</v>
          </cell>
        </row>
        <row r="796">
          <cell r="B796">
            <v>158</v>
          </cell>
          <cell r="H796">
            <v>788625</v>
          </cell>
        </row>
        <row r="797">
          <cell r="B797">
            <v>158</v>
          </cell>
          <cell r="H797">
            <v>0</v>
          </cell>
        </row>
        <row r="798">
          <cell r="B798">
            <v>158</v>
          </cell>
          <cell r="H798">
            <v>0</v>
          </cell>
        </row>
        <row r="799">
          <cell r="B799">
            <v>158</v>
          </cell>
          <cell r="H799">
            <v>15065490.484880002</v>
          </cell>
        </row>
        <row r="800">
          <cell r="B800">
            <v>159</v>
          </cell>
          <cell r="H800">
            <v>25335232.990000002</v>
          </cell>
        </row>
        <row r="801">
          <cell r="B801">
            <v>159</v>
          </cell>
          <cell r="H801">
            <v>0</v>
          </cell>
        </row>
        <row r="802">
          <cell r="B802">
            <v>159</v>
          </cell>
          <cell r="H802">
            <v>0</v>
          </cell>
        </row>
        <row r="803">
          <cell r="B803">
            <v>159</v>
          </cell>
          <cell r="H803">
            <v>0</v>
          </cell>
        </row>
        <row r="804">
          <cell r="B804">
            <v>159</v>
          </cell>
          <cell r="H804">
            <v>25335232.990000002</v>
          </cell>
        </row>
        <row r="805">
          <cell r="B805">
            <v>160</v>
          </cell>
          <cell r="H805">
            <v>163641193.22828004</v>
          </cell>
        </row>
        <row r="806">
          <cell r="B806">
            <v>160</v>
          </cell>
          <cell r="H806">
            <v>24880832</v>
          </cell>
        </row>
        <row r="807">
          <cell r="B807">
            <v>160</v>
          </cell>
          <cell r="H807">
            <v>14437</v>
          </cell>
        </row>
        <row r="808">
          <cell r="B808">
            <v>160</v>
          </cell>
          <cell r="H808">
            <v>0</v>
          </cell>
        </row>
        <row r="809">
          <cell r="B809">
            <v>160</v>
          </cell>
          <cell r="H809">
            <v>188536462.22828004</v>
          </cell>
        </row>
        <row r="810">
          <cell r="B810">
            <v>161</v>
          </cell>
          <cell r="H810">
            <v>27321398.960000005</v>
          </cell>
        </row>
        <row r="811">
          <cell r="B811">
            <v>161</v>
          </cell>
          <cell r="H811">
            <v>0</v>
          </cell>
        </row>
        <row r="812">
          <cell r="B812">
            <v>161</v>
          </cell>
          <cell r="H812">
            <v>0</v>
          </cell>
        </row>
        <row r="813">
          <cell r="B813">
            <v>161</v>
          </cell>
          <cell r="H813">
            <v>0</v>
          </cell>
        </row>
        <row r="814">
          <cell r="B814">
            <v>161</v>
          </cell>
          <cell r="H814">
            <v>27321398.960000005</v>
          </cell>
        </row>
        <row r="815">
          <cell r="B815">
            <v>162</v>
          </cell>
          <cell r="H815">
            <v>14298145.129999995</v>
          </cell>
        </row>
        <row r="816">
          <cell r="B816">
            <v>162</v>
          </cell>
          <cell r="H816">
            <v>1021493</v>
          </cell>
        </row>
        <row r="817">
          <cell r="B817">
            <v>162</v>
          </cell>
          <cell r="H817">
            <v>0</v>
          </cell>
        </row>
        <row r="818">
          <cell r="B818">
            <v>162</v>
          </cell>
          <cell r="H818">
            <v>0</v>
          </cell>
        </row>
        <row r="819">
          <cell r="B819">
            <v>162</v>
          </cell>
          <cell r="H819">
            <v>15319638.129999995</v>
          </cell>
        </row>
        <row r="820">
          <cell r="B820">
            <v>163</v>
          </cell>
          <cell r="H820">
            <v>165707824.42000002</v>
          </cell>
        </row>
        <row r="821">
          <cell r="B821">
            <v>163</v>
          </cell>
          <cell r="H821">
            <v>779618</v>
          </cell>
        </row>
        <row r="822">
          <cell r="B822">
            <v>163</v>
          </cell>
          <cell r="H822">
            <v>0</v>
          </cell>
        </row>
        <row r="823">
          <cell r="B823">
            <v>163</v>
          </cell>
          <cell r="H823">
            <v>0</v>
          </cell>
        </row>
        <row r="824">
          <cell r="B824">
            <v>163</v>
          </cell>
          <cell r="H824">
            <v>166487442.42000002</v>
          </cell>
        </row>
        <row r="825">
          <cell r="B825">
            <v>164</v>
          </cell>
          <cell r="H825">
            <v>19505090.412060004</v>
          </cell>
        </row>
        <row r="826">
          <cell r="B826">
            <v>164</v>
          </cell>
          <cell r="H826">
            <v>165999</v>
          </cell>
        </row>
        <row r="827">
          <cell r="B827">
            <v>164</v>
          </cell>
          <cell r="H827">
            <v>72187</v>
          </cell>
        </row>
        <row r="828">
          <cell r="B828">
            <v>164</v>
          </cell>
          <cell r="H828">
            <v>0</v>
          </cell>
        </row>
        <row r="829">
          <cell r="B829">
            <v>164</v>
          </cell>
          <cell r="H829">
            <v>19743276.412060004</v>
          </cell>
        </row>
        <row r="830">
          <cell r="B830">
            <v>165</v>
          </cell>
          <cell r="H830">
            <v>78031608.41896999</v>
          </cell>
        </row>
        <row r="831">
          <cell r="B831">
            <v>165</v>
          </cell>
          <cell r="H831">
            <v>3133172</v>
          </cell>
        </row>
        <row r="832">
          <cell r="B832">
            <v>165</v>
          </cell>
          <cell r="H832">
            <v>245435</v>
          </cell>
        </row>
        <row r="833">
          <cell r="B833">
            <v>165</v>
          </cell>
          <cell r="H833">
            <v>0</v>
          </cell>
        </row>
        <row r="834">
          <cell r="B834">
            <v>165</v>
          </cell>
          <cell r="H834">
            <v>81410215.41896999</v>
          </cell>
        </row>
        <row r="835">
          <cell r="B835">
            <v>166</v>
          </cell>
          <cell r="H835">
            <v>0</v>
          </cell>
        </row>
        <row r="836">
          <cell r="B836">
            <v>166</v>
          </cell>
          <cell r="H836">
            <v>7967673</v>
          </cell>
        </row>
        <row r="837">
          <cell r="B837">
            <v>166</v>
          </cell>
          <cell r="H837">
            <v>45272</v>
          </cell>
        </row>
        <row r="838">
          <cell r="B838">
            <v>166</v>
          </cell>
          <cell r="H838">
            <v>0</v>
          </cell>
        </row>
        <row r="839">
          <cell r="B839">
            <v>166</v>
          </cell>
          <cell r="H839">
            <v>8012945</v>
          </cell>
        </row>
        <row r="840">
          <cell r="B840">
            <v>167</v>
          </cell>
          <cell r="H840">
            <v>43053921.07699</v>
          </cell>
        </row>
        <row r="841">
          <cell r="B841">
            <v>167</v>
          </cell>
          <cell r="H841">
            <v>702347</v>
          </cell>
        </row>
        <row r="842">
          <cell r="B842">
            <v>167</v>
          </cell>
          <cell r="H842">
            <v>0</v>
          </cell>
        </row>
        <row r="843">
          <cell r="B843">
            <v>167</v>
          </cell>
          <cell r="H843">
            <v>0</v>
          </cell>
        </row>
        <row r="844">
          <cell r="B844">
            <v>167</v>
          </cell>
          <cell r="H844">
            <v>43756268.07699</v>
          </cell>
        </row>
        <row r="845">
          <cell r="B845">
            <v>168</v>
          </cell>
          <cell r="H845">
            <v>28162380.189999998</v>
          </cell>
        </row>
        <row r="846">
          <cell r="B846">
            <v>168</v>
          </cell>
          <cell r="H846">
            <v>90545</v>
          </cell>
        </row>
        <row r="847">
          <cell r="B847">
            <v>168</v>
          </cell>
          <cell r="H847">
            <v>57749</v>
          </cell>
        </row>
        <row r="848">
          <cell r="B848">
            <v>168</v>
          </cell>
          <cell r="H848">
            <v>0</v>
          </cell>
        </row>
        <row r="849">
          <cell r="B849">
            <v>168</v>
          </cell>
          <cell r="H849">
            <v>28310674.189999998</v>
          </cell>
        </row>
        <row r="850">
          <cell r="B850">
            <v>169</v>
          </cell>
          <cell r="H850">
            <v>3695947.62</v>
          </cell>
        </row>
        <row r="851">
          <cell r="B851">
            <v>169</v>
          </cell>
          <cell r="H851">
            <v>2723544</v>
          </cell>
        </row>
        <row r="852">
          <cell r="B852">
            <v>169</v>
          </cell>
          <cell r="H852">
            <v>202804</v>
          </cell>
        </row>
        <row r="853">
          <cell r="B853">
            <v>169</v>
          </cell>
          <cell r="H853">
            <v>0</v>
          </cell>
        </row>
        <row r="854">
          <cell r="B854">
            <v>169</v>
          </cell>
          <cell r="H854">
            <v>6622295.62</v>
          </cell>
        </row>
        <row r="855">
          <cell r="B855">
            <v>170</v>
          </cell>
          <cell r="H855">
            <v>50561006.40581</v>
          </cell>
        </row>
        <row r="856">
          <cell r="B856">
            <v>170</v>
          </cell>
          <cell r="H856">
            <v>5449810</v>
          </cell>
        </row>
        <row r="857">
          <cell r="B857">
            <v>170</v>
          </cell>
          <cell r="H857">
            <v>0</v>
          </cell>
        </row>
        <row r="858">
          <cell r="B858">
            <v>170</v>
          </cell>
          <cell r="H858">
            <v>0</v>
          </cell>
        </row>
        <row r="859">
          <cell r="B859">
            <v>170</v>
          </cell>
          <cell r="H859">
            <v>56010816.40581</v>
          </cell>
        </row>
        <row r="860">
          <cell r="B860">
            <v>171</v>
          </cell>
          <cell r="H860">
            <v>41137358.67464</v>
          </cell>
        </row>
        <row r="861">
          <cell r="B861">
            <v>171</v>
          </cell>
          <cell r="H861">
            <v>0</v>
          </cell>
        </row>
        <row r="862">
          <cell r="B862">
            <v>171</v>
          </cell>
          <cell r="H862">
            <v>0</v>
          </cell>
        </row>
        <row r="863">
          <cell r="B863">
            <v>171</v>
          </cell>
          <cell r="H863">
            <v>0</v>
          </cell>
        </row>
        <row r="864">
          <cell r="B864">
            <v>171</v>
          </cell>
          <cell r="H864">
            <v>41137358.67464</v>
          </cell>
        </row>
        <row r="865">
          <cell r="B865">
            <v>172</v>
          </cell>
          <cell r="H865">
            <v>16786403.150000002</v>
          </cell>
        </row>
        <row r="866">
          <cell r="B866">
            <v>172</v>
          </cell>
          <cell r="H866">
            <v>929067</v>
          </cell>
        </row>
        <row r="867">
          <cell r="B867">
            <v>172</v>
          </cell>
          <cell r="H867">
            <v>0</v>
          </cell>
        </row>
        <row r="868">
          <cell r="B868">
            <v>172</v>
          </cell>
          <cell r="H868">
            <v>0</v>
          </cell>
        </row>
        <row r="869">
          <cell r="B869">
            <v>172</v>
          </cell>
          <cell r="H869">
            <v>17715470.150000002</v>
          </cell>
        </row>
        <row r="870">
          <cell r="B870">
            <v>173</v>
          </cell>
          <cell r="H870">
            <v>4131578.02</v>
          </cell>
        </row>
        <row r="871">
          <cell r="B871">
            <v>173</v>
          </cell>
          <cell r="H871">
            <v>3546090</v>
          </cell>
        </row>
        <row r="872">
          <cell r="B872">
            <v>173</v>
          </cell>
          <cell r="H872">
            <v>565899</v>
          </cell>
        </row>
        <row r="873">
          <cell r="B873">
            <v>173</v>
          </cell>
          <cell r="H873">
            <v>0</v>
          </cell>
        </row>
        <row r="874">
          <cell r="B874">
            <v>173</v>
          </cell>
          <cell r="H874">
            <v>8243567.02</v>
          </cell>
        </row>
        <row r="875">
          <cell r="B875">
            <v>174</v>
          </cell>
          <cell r="H875">
            <v>12727909.260160001</v>
          </cell>
        </row>
        <row r="876">
          <cell r="B876">
            <v>174</v>
          </cell>
          <cell r="H876">
            <v>1428113</v>
          </cell>
        </row>
        <row r="877">
          <cell r="B877">
            <v>174</v>
          </cell>
          <cell r="H877">
            <v>0</v>
          </cell>
        </row>
        <row r="878">
          <cell r="B878">
            <v>174</v>
          </cell>
          <cell r="H878">
            <v>0</v>
          </cell>
        </row>
        <row r="879">
          <cell r="B879">
            <v>174</v>
          </cell>
          <cell r="H879">
            <v>14156022.260160001</v>
          </cell>
        </row>
        <row r="880">
          <cell r="B880">
            <v>175</v>
          </cell>
          <cell r="H880">
            <v>24324022.98694</v>
          </cell>
        </row>
        <row r="881">
          <cell r="B881">
            <v>175</v>
          </cell>
          <cell r="H881">
            <v>208877</v>
          </cell>
        </row>
        <row r="882">
          <cell r="B882">
            <v>175</v>
          </cell>
          <cell r="H882">
            <v>89427</v>
          </cell>
        </row>
        <row r="883">
          <cell r="B883">
            <v>175</v>
          </cell>
          <cell r="H883">
            <v>0</v>
          </cell>
        </row>
        <row r="884">
          <cell r="B884">
            <v>175</v>
          </cell>
          <cell r="H884">
            <v>24622326.98694</v>
          </cell>
        </row>
        <row r="885">
          <cell r="B885">
            <v>176</v>
          </cell>
          <cell r="H885">
            <v>53842053.427549995</v>
          </cell>
        </row>
        <row r="886">
          <cell r="B886">
            <v>176</v>
          </cell>
          <cell r="H886">
            <v>129936</v>
          </cell>
        </row>
        <row r="887">
          <cell r="B887">
            <v>176</v>
          </cell>
          <cell r="H887">
            <v>0</v>
          </cell>
        </row>
        <row r="888">
          <cell r="B888">
            <v>176</v>
          </cell>
          <cell r="H888">
            <v>0</v>
          </cell>
        </row>
        <row r="889">
          <cell r="B889">
            <v>176</v>
          </cell>
          <cell r="H889">
            <v>53971989.427549995</v>
          </cell>
        </row>
        <row r="890">
          <cell r="B890">
            <v>177</v>
          </cell>
          <cell r="H890">
            <v>22211260.9041</v>
          </cell>
        </row>
        <row r="891">
          <cell r="B891">
            <v>177</v>
          </cell>
          <cell r="H891">
            <v>984704</v>
          </cell>
        </row>
        <row r="892">
          <cell r="B892">
            <v>177</v>
          </cell>
          <cell r="H892">
            <v>104331</v>
          </cell>
        </row>
        <row r="893">
          <cell r="B893">
            <v>177</v>
          </cell>
          <cell r="H893">
            <v>0</v>
          </cell>
        </row>
        <row r="894">
          <cell r="B894">
            <v>177</v>
          </cell>
          <cell r="H894">
            <v>23300295.9041</v>
          </cell>
        </row>
        <row r="895">
          <cell r="B895">
            <v>178</v>
          </cell>
          <cell r="H895">
            <v>34332803.20975</v>
          </cell>
        </row>
        <row r="896">
          <cell r="B896">
            <v>178</v>
          </cell>
          <cell r="H896">
            <v>965270</v>
          </cell>
        </row>
        <row r="897">
          <cell r="B897">
            <v>178</v>
          </cell>
          <cell r="H897">
            <v>14437</v>
          </cell>
        </row>
        <row r="898">
          <cell r="B898">
            <v>178</v>
          </cell>
          <cell r="H898">
            <v>0</v>
          </cell>
        </row>
        <row r="899">
          <cell r="B899">
            <v>178</v>
          </cell>
          <cell r="H899">
            <v>35312510.20975</v>
          </cell>
        </row>
        <row r="900">
          <cell r="B900">
            <v>179</v>
          </cell>
          <cell r="H900">
            <v>0</v>
          </cell>
        </row>
        <row r="901">
          <cell r="B901">
            <v>179</v>
          </cell>
          <cell r="H901">
            <v>9823669</v>
          </cell>
        </row>
        <row r="902">
          <cell r="B902">
            <v>179</v>
          </cell>
          <cell r="H902">
            <v>958695</v>
          </cell>
        </row>
        <row r="903">
          <cell r="B903">
            <v>179</v>
          </cell>
          <cell r="H903">
            <v>0</v>
          </cell>
        </row>
        <row r="904">
          <cell r="B904">
            <v>179</v>
          </cell>
          <cell r="H904">
            <v>10782364</v>
          </cell>
        </row>
        <row r="905">
          <cell r="B905">
            <v>180</v>
          </cell>
          <cell r="H905">
            <v>0</v>
          </cell>
        </row>
        <row r="906">
          <cell r="B906">
            <v>180</v>
          </cell>
          <cell r="H906">
            <v>9246086</v>
          </cell>
        </row>
        <row r="907">
          <cell r="B907">
            <v>180</v>
          </cell>
          <cell r="H907">
            <v>838941</v>
          </cell>
        </row>
        <row r="908">
          <cell r="B908">
            <v>180</v>
          </cell>
          <cell r="H908">
            <v>101062</v>
          </cell>
        </row>
        <row r="909">
          <cell r="B909">
            <v>180</v>
          </cell>
          <cell r="H909">
            <v>10186089</v>
          </cell>
        </row>
        <row r="910">
          <cell r="B910">
            <v>181</v>
          </cell>
          <cell r="H910">
            <v>68082307.96000001</v>
          </cell>
        </row>
        <row r="911">
          <cell r="B911">
            <v>181</v>
          </cell>
          <cell r="H911">
            <v>5613743</v>
          </cell>
        </row>
        <row r="912">
          <cell r="B912">
            <v>181</v>
          </cell>
          <cell r="H912">
            <v>664119</v>
          </cell>
        </row>
        <row r="913">
          <cell r="B913">
            <v>181</v>
          </cell>
          <cell r="H913">
            <v>0</v>
          </cell>
        </row>
        <row r="914">
          <cell r="B914">
            <v>181</v>
          </cell>
          <cell r="H914">
            <v>74360169.96000001</v>
          </cell>
        </row>
        <row r="915">
          <cell r="B915">
            <v>182</v>
          </cell>
          <cell r="H915">
            <v>32743806.490000006</v>
          </cell>
        </row>
        <row r="916">
          <cell r="B916">
            <v>182</v>
          </cell>
          <cell r="H916">
            <v>3187291</v>
          </cell>
        </row>
        <row r="917">
          <cell r="B917">
            <v>182</v>
          </cell>
          <cell r="H917">
            <v>0</v>
          </cell>
        </row>
        <row r="918">
          <cell r="B918">
            <v>182</v>
          </cell>
          <cell r="H918">
            <v>0</v>
          </cell>
        </row>
        <row r="919">
          <cell r="B919">
            <v>182</v>
          </cell>
          <cell r="H919">
            <v>35931097.49000001</v>
          </cell>
        </row>
        <row r="920">
          <cell r="B920">
            <v>183</v>
          </cell>
          <cell r="H920">
            <v>38091.63</v>
          </cell>
        </row>
        <row r="921">
          <cell r="B921">
            <v>183</v>
          </cell>
          <cell r="H921">
            <v>543787</v>
          </cell>
        </row>
        <row r="922">
          <cell r="B922">
            <v>183</v>
          </cell>
          <cell r="H922">
            <v>0</v>
          </cell>
        </row>
        <row r="923">
          <cell r="B923">
            <v>183</v>
          </cell>
          <cell r="H923">
            <v>0</v>
          </cell>
        </row>
        <row r="924">
          <cell r="B924">
            <v>183</v>
          </cell>
          <cell r="H924">
            <v>581878.63</v>
          </cell>
        </row>
        <row r="925">
          <cell r="B925">
            <v>184</v>
          </cell>
          <cell r="H925">
            <v>6436171.790499999</v>
          </cell>
        </row>
        <row r="926">
          <cell r="B926">
            <v>184</v>
          </cell>
          <cell r="H926">
            <v>6504938</v>
          </cell>
        </row>
        <row r="927">
          <cell r="B927">
            <v>184</v>
          </cell>
          <cell r="H927">
            <v>331998</v>
          </cell>
        </row>
        <row r="928">
          <cell r="B928">
            <v>184</v>
          </cell>
          <cell r="H928">
            <v>14437</v>
          </cell>
        </row>
        <row r="929">
          <cell r="B929">
            <v>184</v>
          </cell>
          <cell r="H929">
            <v>13287544.7905</v>
          </cell>
        </row>
        <row r="930">
          <cell r="B930">
            <v>185</v>
          </cell>
          <cell r="H930">
            <v>41626385.357300006</v>
          </cell>
        </row>
        <row r="931">
          <cell r="B931">
            <v>185</v>
          </cell>
          <cell r="H931">
            <v>2182874</v>
          </cell>
        </row>
        <row r="932">
          <cell r="B932">
            <v>185</v>
          </cell>
          <cell r="H932">
            <v>0</v>
          </cell>
        </row>
        <row r="933">
          <cell r="B933">
            <v>185</v>
          </cell>
          <cell r="H933">
            <v>0</v>
          </cell>
        </row>
        <row r="934">
          <cell r="B934">
            <v>185</v>
          </cell>
          <cell r="H934">
            <v>43809259.357300006</v>
          </cell>
        </row>
        <row r="935">
          <cell r="B935">
            <v>186</v>
          </cell>
          <cell r="H935">
            <v>16716297.900000002</v>
          </cell>
        </row>
        <row r="936">
          <cell r="B936">
            <v>186</v>
          </cell>
          <cell r="H936">
            <v>929196</v>
          </cell>
        </row>
        <row r="937">
          <cell r="B937">
            <v>186</v>
          </cell>
          <cell r="H937">
            <v>0</v>
          </cell>
        </row>
        <row r="938">
          <cell r="B938">
            <v>186</v>
          </cell>
          <cell r="H938">
            <v>0</v>
          </cell>
        </row>
        <row r="939">
          <cell r="B939">
            <v>186</v>
          </cell>
          <cell r="H939">
            <v>17645493.900000002</v>
          </cell>
        </row>
        <row r="940">
          <cell r="B940">
            <v>187</v>
          </cell>
          <cell r="H940">
            <v>12313171.274950001</v>
          </cell>
        </row>
        <row r="941">
          <cell r="B941">
            <v>187</v>
          </cell>
          <cell r="H941">
            <v>596790</v>
          </cell>
        </row>
        <row r="942">
          <cell r="B942">
            <v>187</v>
          </cell>
          <cell r="H942">
            <v>74522</v>
          </cell>
        </row>
        <row r="943">
          <cell r="B943">
            <v>187</v>
          </cell>
          <cell r="H943">
            <v>0</v>
          </cell>
        </row>
        <row r="944">
          <cell r="B944">
            <v>187</v>
          </cell>
          <cell r="H944">
            <v>12984483.274950001</v>
          </cell>
        </row>
        <row r="945">
          <cell r="B945">
            <v>188</v>
          </cell>
          <cell r="H945">
            <v>50788.84</v>
          </cell>
        </row>
        <row r="946">
          <cell r="B946">
            <v>188</v>
          </cell>
          <cell r="H946">
            <v>5386349</v>
          </cell>
        </row>
        <row r="947">
          <cell r="B947">
            <v>188</v>
          </cell>
          <cell r="H947">
            <v>678461</v>
          </cell>
        </row>
        <row r="948">
          <cell r="B948">
            <v>188</v>
          </cell>
          <cell r="H948">
            <v>0</v>
          </cell>
        </row>
        <row r="949">
          <cell r="B949">
            <v>188</v>
          </cell>
          <cell r="H949">
            <v>6115598.84</v>
          </cell>
        </row>
        <row r="950">
          <cell r="B950">
            <v>189</v>
          </cell>
          <cell r="H950">
            <v>34576600.4068</v>
          </cell>
        </row>
        <row r="951">
          <cell r="B951">
            <v>189</v>
          </cell>
          <cell r="H951">
            <v>733480</v>
          </cell>
        </row>
        <row r="952">
          <cell r="B952">
            <v>189</v>
          </cell>
          <cell r="H952">
            <v>14904</v>
          </cell>
        </row>
        <row r="953">
          <cell r="B953">
            <v>189</v>
          </cell>
          <cell r="H953">
            <v>0</v>
          </cell>
        </row>
        <row r="954">
          <cell r="B954">
            <v>189</v>
          </cell>
          <cell r="H954">
            <v>35324984.4068</v>
          </cell>
        </row>
        <row r="955">
          <cell r="B955">
            <v>190</v>
          </cell>
          <cell r="H955">
            <v>75976.2</v>
          </cell>
        </row>
        <row r="956">
          <cell r="B956">
            <v>190</v>
          </cell>
          <cell r="H956">
            <v>60526</v>
          </cell>
        </row>
        <row r="957">
          <cell r="B957">
            <v>190</v>
          </cell>
          <cell r="H957">
            <v>0</v>
          </cell>
        </row>
        <row r="958">
          <cell r="B958">
            <v>190</v>
          </cell>
          <cell r="H958">
            <v>0</v>
          </cell>
        </row>
        <row r="959">
          <cell r="B959">
            <v>190</v>
          </cell>
          <cell r="H959">
            <v>136502.2</v>
          </cell>
        </row>
        <row r="960">
          <cell r="B960">
            <v>191</v>
          </cell>
          <cell r="H960">
            <v>12141055.580000002</v>
          </cell>
        </row>
        <row r="961">
          <cell r="B961">
            <v>191</v>
          </cell>
          <cell r="H961">
            <v>1390811</v>
          </cell>
        </row>
        <row r="962">
          <cell r="B962">
            <v>191</v>
          </cell>
          <cell r="H962">
            <v>0</v>
          </cell>
        </row>
        <row r="963">
          <cell r="B963">
            <v>191</v>
          </cell>
          <cell r="H963">
            <v>0</v>
          </cell>
        </row>
        <row r="964">
          <cell r="B964">
            <v>191</v>
          </cell>
          <cell r="H964">
            <v>13531866.580000002</v>
          </cell>
        </row>
        <row r="965">
          <cell r="B965">
            <v>192</v>
          </cell>
          <cell r="H965">
            <v>0</v>
          </cell>
        </row>
        <row r="966">
          <cell r="B966">
            <v>192</v>
          </cell>
          <cell r="H966">
            <v>9042465</v>
          </cell>
        </row>
        <row r="967">
          <cell r="B967">
            <v>192</v>
          </cell>
          <cell r="H967">
            <v>1143015</v>
          </cell>
        </row>
        <row r="968">
          <cell r="B968">
            <v>192</v>
          </cell>
          <cell r="H968">
            <v>0</v>
          </cell>
        </row>
        <row r="969">
          <cell r="B969">
            <v>192</v>
          </cell>
          <cell r="H969">
            <v>10185480</v>
          </cell>
        </row>
        <row r="970">
          <cell r="B970">
            <v>193</v>
          </cell>
          <cell r="H970">
            <v>0</v>
          </cell>
        </row>
        <row r="971">
          <cell r="B971">
            <v>193</v>
          </cell>
          <cell r="H971">
            <v>749065</v>
          </cell>
        </row>
        <row r="972">
          <cell r="B972">
            <v>193</v>
          </cell>
          <cell r="H972">
            <v>0</v>
          </cell>
        </row>
        <row r="973">
          <cell r="B973">
            <v>193</v>
          </cell>
          <cell r="H973">
            <v>0</v>
          </cell>
        </row>
        <row r="974">
          <cell r="B974">
            <v>193</v>
          </cell>
          <cell r="H974">
            <v>749065</v>
          </cell>
        </row>
        <row r="975">
          <cell r="B975">
            <v>194</v>
          </cell>
          <cell r="H975">
            <v>25394.42</v>
          </cell>
        </row>
        <row r="976">
          <cell r="B976">
            <v>194</v>
          </cell>
          <cell r="H976">
            <v>975067</v>
          </cell>
        </row>
        <row r="977">
          <cell r="B977">
            <v>194</v>
          </cell>
          <cell r="H977">
            <v>0</v>
          </cell>
        </row>
        <row r="978">
          <cell r="B978">
            <v>194</v>
          </cell>
          <cell r="H978">
            <v>0</v>
          </cell>
        </row>
        <row r="979">
          <cell r="B979">
            <v>194</v>
          </cell>
          <cell r="H979">
            <v>1000461.42</v>
          </cell>
        </row>
        <row r="980">
          <cell r="B980">
            <v>195</v>
          </cell>
          <cell r="H980">
            <v>128118.72</v>
          </cell>
        </row>
        <row r="981">
          <cell r="B981">
            <v>195</v>
          </cell>
          <cell r="H981">
            <v>0</v>
          </cell>
        </row>
        <row r="982">
          <cell r="B982">
            <v>195</v>
          </cell>
          <cell r="H982">
            <v>0</v>
          </cell>
        </row>
        <row r="983">
          <cell r="B983">
            <v>195</v>
          </cell>
          <cell r="H983">
            <v>0</v>
          </cell>
        </row>
        <row r="984">
          <cell r="B984">
            <v>195</v>
          </cell>
          <cell r="H984">
            <v>128118.72</v>
          </cell>
        </row>
        <row r="985">
          <cell r="B985">
            <v>196</v>
          </cell>
          <cell r="H985">
            <v>2836358.06</v>
          </cell>
        </row>
        <row r="986">
          <cell r="B986">
            <v>196</v>
          </cell>
          <cell r="H986">
            <v>90545</v>
          </cell>
        </row>
        <row r="987">
          <cell r="B987">
            <v>196</v>
          </cell>
          <cell r="H987">
            <v>0</v>
          </cell>
        </row>
        <row r="988">
          <cell r="B988">
            <v>196</v>
          </cell>
          <cell r="H988">
            <v>0</v>
          </cell>
        </row>
        <row r="989">
          <cell r="B989">
            <v>196</v>
          </cell>
          <cell r="H989">
            <v>2926903.06</v>
          </cell>
        </row>
        <row r="990">
          <cell r="B990">
            <v>197</v>
          </cell>
          <cell r="H990">
            <v>11866373.959999999</v>
          </cell>
        </row>
        <row r="991">
          <cell r="B991">
            <v>197</v>
          </cell>
          <cell r="H991">
            <v>0</v>
          </cell>
        </row>
        <row r="992">
          <cell r="B992">
            <v>197</v>
          </cell>
          <cell r="H992">
            <v>0</v>
          </cell>
        </row>
        <row r="993">
          <cell r="B993">
            <v>197</v>
          </cell>
          <cell r="H993">
            <v>0</v>
          </cell>
        </row>
        <row r="994">
          <cell r="B994">
            <v>197</v>
          </cell>
          <cell r="H994">
            <v>11866373.959999999</v>
          </cell>
        </row>
        <row r="995">
          <cell r="B995">
            <v>198</v>
          </cell>
          <cell r="H995">
            <v>45906950.422800004</v>
          </cell>
        </row>
        <row r="996">
          <cell r="B996">
            <v>198</v>
          </cell>
          <cell r="H996">
            <v>1038897</v>
          </cell>
        </row>
        <row r="997">
          <cell r="B997">
            <v>198</v>
          </cell>
          <cell r="H997">
            <v>0</v>
          </cell>
        </row>
        <row r="998">
          <cell r="B998">
            <v>198</v>
          </cell>
          <cell r="H998">
            <v>0</v>
          </cell>
        </row>
        <row r="999">
          <cell r="B999">
            <v>198</v>
          </cell>
          <cell r="H999">
            <v>46945847.422800004</v>
          </cell>
        </row>
        <row r="1000">
          <cell r="B1000">
            <v>199</v>
          </cell>
          <cell r="H1000">
            <v>48336042.998220004</v>
          </cell>
        </row>
        <row r="1001">
          <cell r="B1001">
            <v>199</v>
          </cell>
          <cell r="H1001">
            <v>541497</v>
          </cell>
        </row>
        <row r="1002">
          <cell r="B1002">
            <v>199</v>
          </cell>
          <cell r="H1002">
            <v>14904</v>
          </cell>
        </row>
        <row r="1003">
          <cell r="B1003">
            <v>199</v>
          </cell>
          <cell r="H1003">
            <v>0</v>
          </cell>
        </row>
        <row r="1004">
          <cell r="B1004">
            <v>199</v>
          </cell>
          <cell r="H1004">
            <v>48892443.998220004</v>
          </cell>
        </row>
        <row r="1005">
          <cell r="B1005">
            <v>200</v>
          </cell>
          <cell r="H1005">
            <v>346722.85</v>
          </cell>
        </row>
        <row r="1006">
          <cell r="B1006">
            <v>200</v>
          </cell>
          <cell r="H1006">
            <v>0</v>
          </cell>
        </row>
        <row r="1007">
          <cell r="B1007">
            <v>200</v>
          </cell>
          <cell r="H1007">
            <v>0</v>
          </cell>
        </row>
        <row r="1008">
          <cell r="B1008">
            <v>200</v>
          </cell>
          <cell r="H1008">
            <v>0</v>
          </cell>
        </row>
        <row r="1009">
          <cell r="B1009">
            <v>200</v>
          </cell>
          <cell r="H1009">
            <v>346722.85</v>
          </cell>
        </row>
        <row r="1010">
          <cell r="B1010">
            <v>201</v>
          </cell>
          <cell r="H1010">
            <v>134200121.78</v>
          </cell>
        </row>
        <row r="1011">
          <cell r="B1011">
            <v>201</v>
          </cell>
          <cell r="H1011">
            <v>25416520</v>
          </cell>
        </row>
        <row r="1012">
          <cell r="B1012">
            <v>201</v>
          </cell>
          <cell r="H1012">
            <v>607472</v>
          </cell>
        </row>
        <row r="1013">
          <cell r="B1013">
            <v>201</v>
          </cell>
          <cell r="H1013">
            <v>0</v>
          </cell>
        </row>
        <row r="1014">
          <cell r="B1014">
            <v>201</v>
          </cell>
          <cell r="H1014">
            <v>160224113.78</v>
          </cell>
        </row>
        <row r="1015">
          <cell r="B1015">
            <v>202</v>
          </cell>
          <cell r="H1015">
            <v>0</v>
          </cell>
        </row>
        <row r="1016">
          <cell r="B1016">
            <v>202</v>
          </cell>
          <cell r="H1016">
            <v>1439556</v>
          </cell>
        </row>
        <row r="1017">
          <cell r="B1017">
            <v>202</v>
          </cell>
          <cell r="H1017">
            <v>179460</v>
          </cell>
        </row>
        <row r="1018">
          <cell r="B1018">
            <v>202</v>
          </cell>
          <cell r="H1018">
            <v>0</v>
          </cell>
        </row>
        <row r="1019">
          <cell r="B1019">
            <v>202</v>
          </cell>
          <cell r="H1019">
            <v>1619016</v>
          </cell>
        </row>
        <row r="1020">
          <cell r="B1020">
            <v>203</v>
          </cell>
          <cell r="H1020">
            <v>0</v>
          </cell>
        </row>
        <row r="1021">
          <cell r="B1021">
            <v>203</v>
          </cell>
          <cell r="H1021">
            <v>8666787</v>
          </cell>
        </row>
        <row r="1022">
          <cell r="B1022">
            <v>203</v>
          </cell>
          <cell r="H1022">
            <v>104868</v>
          </cell>
        </row>
        <row r="1023">
          <cell r="B1023">
            <v>203</v>
          </cell>
          <cell r="H1023">
            <v>72187</v>
          </cell>
        </row>
        <row r="1024">
          <cell r="B1024">
            <v>203</v>
          </cell>
          <cell r="H1024">
            <v>8843842</v>
          </cell>
        </row>
        <row r="1025">
          <cell r="B1025">
            <v>204</v>
          </cell>
          <cell r="H1025">
            <v>20981094.095319998</v>
          </cell>
        </row>
        <row r="1026">
          <cell r="B1026">
            <v>204</v>
          </cell>
          <cell r="H1026">
            <v>269660</v>
          </cell>
        </row>
        <row r="1027">
          <cell r="B1027">
            <v>204</v>
          </cell>
          <cell r="H1027">
            <v>72187</v>
          </cell>
        </row>
        <row r="1028">
          <cell r="B1028">
            <v>204</v>
          </cell>
          <cell r="H1028">
            <v>0</v>
          </cell>
        </row>
        <row r="1029">
          <cell r="B1029">
            <v>204</v>
          </cell>
          <cell r="H1029">
            <v>21322941.095319998</v>
          </cell>
        </row>
        <row r="1030">
          <cell r="B1030">
            <v>205</v>
          </cell>
          <cell r="H1030">
            <v>0</v>
          </cell>
        </row>
        <row r="1031">
          <cell r="B1031">
            <v>205</v>
          </cell>
          <cell r="H1031">
            <v>1507378</v>
          </cell>
        </row>
        <row r="1032">
          <cell r="B1032">
            <v>205</v>
          </cell>
          <cell r="H1032">
            <v>0</v>
          </cell>
        </row>
        <row r="1033">
          <cell r="B1033">
            <v>205</v>
          </cell>
          <cell r="H1033">
            <v>0</v>
          </cell>
        </row>
        <row r="1034">
          <cell r="B1034">
            <v>205</v>
          </cell>
          <cell r="H1034">
            <v>1507378</v>
          </cell>
        </row>
        <row r="1035">
          <cell r="B1035">
            <v>206</v>
          </cell>
          <cell r="H1035">
            <v>0</v>
          </cell>
        </row>
        <row r="1036">
          <cell r="B1036">
            <v>206</v>
          </cell>
          <cell r="H1036">
            <v>700436</v>
          </cell>
        </row>
        <row r="1037">
          <cell r="B1037">
            <v>206</v>
          </cell>
          <cell r="H1037">
            <v>650048</v>
          </cell>
        </row>
        <row r="1038">
          <cell r="B1038">
            <v>206</v>
          </cell>
          <cell r="H1038">
            <v>121922</v>
          </cell>
        </row>
        <row r="1039">
          <cell r="B1039">
            <v>206</v>
          </cell>
          <cell r="H1039">
            <v>1472406</v>
          </cell>
        </row>
        <row r="1040">
          <cell r="B1040">
            <v>207</v>
          </cell>
          <cell r="H1040">
            <v>114651372.29574001</v>
          </cell>
        </row>
        <row r="1041">
          <cell r="B1041">
            <v>207</v>
          </cell>
          <cell r="H1041">
            <v>0</v>
          </cell>
        </row>
        <row r="1042">
          <cell r="B1042">
            <v>207</v>
          </cell>
          <cell r="H1042">
            <v>0</v>
          </cell>
        </row>
        <row r="1043">
          <cell r="B1043">
            <v>207</v>
          </cell>
          <cell r="H1043">
            <v>0</v>
          </cell>
        </row>
        <row r="1044">
          <cell r="B1044">
            <v>207</v>
          </cell>
          <cell r="H1044">
            <v>114651372.29574001</v>
          </cell>
        </row>
        <row r="1045">
          <cell r="B1045">
            <v>208</v>
          </cell>
          <cell r="H1045">
            <v>7567557.911940001</v>
          </cell>
        </row>
        <row r="1046">
          <cell r="B1046">
            <v>208</v>
          </cell>
          <cell r="H1046">
            <v>6726389</v>
          </cell>
        </row>
        <row r="1047">
          <cell r="B1047">
            <v>208</v>
          </cell>
          <cell r="H1047">
            <v>596790</v>
          </cell>
        </row>
        <row r="1048">
          <cell r="B1048">
            <v>208</v>
          </cell>
          <cell r="H1048">
            <v>74522</v>
          </cell>
        </row>
        <row r="1049">
          <cell r="B1049">
            <v>208</v>
          </cell>
          <cell r="H1049">
            <v>14965258.911940001</v>
          </cell>
        </row>
        <row r="1050">
          <cell r="B1050">
            <v>209</v>
          </cell>
          <cell r="H1050">
            <v>15076472.880000003</v>
          </cell>
        </row>
        <row r="1051">
          <cell r="B1051">
            <v>209</v>
          </cell>
          <cell r="H1051">
            <v>2299974</v>
          </cell>
        </row>
        <row r="1052">
          <cell r="B1052">
            <v>209</v>
          </cell>
          <cell r="H1052">
            <v>0</v>
          </cell>
        </row>
        <row r="1053">
          <cell r="B1053">
            <v>209</v>
          </cell>
          <cell r="H1053">
            <v>0</v>
          </cell>
        </row>
        <row r="1054">
          <cell r="B1054">
            <v>209</v>
          </cell>
          <cell r="H1054">
            <v>17376446.880000003</v>
          </cell>
        </row>
        <row r="1055">
          <cell r="B1055">
            <v>210</v>
          </cell>
          <cell r="H1055">
            <v>26379644.98</v>
          </cell>
        </row>
        <row r="1056">
          <cell r="B1056">
            <v>210</v>
          </cell>
          <cell r="H1056">
            <v>2229442</v>
          </cell>
        </row>
        <row r="1057">
          <cell r="B1057">
            <v>210</v>
          </cell>
          <cell r="H1057">
            <v>0</v>
          </cell>
        </row>
        <row r="1058">
          <cell r="B1058">
            <v>210</v>
          </cell>
          <cell r="H1058">
            <v>0</v>
          </cell>
        </row>
        <row r="1059">
          <cell r="B1059">
            <v>210</v>
          </cell>
          <cell r="H1059">
            <v>28609086.98</v>
          </cell>
        </row>
        <row r="1060">
          <cell r="B1060">
            <v>211</v>
          </cell>
          <cell r="H1060">
            <v>40712824.37</v>
          </cell>
        </row>
        <row r="1061">
          <cell r="B1061">
            <v>211</v>
          </cell>
          <cell r="H1061">
            <v>281515</v>
          </cell>
        </row>
        <row r="1062">
          <cell r="B1062">
            <v>211</v>
          </cell>
          <cell r="H1062">
            <v>86624</v>
          </cell>
        </row>
        <row r="1063">
          <cell r="B1063">
            <v>211</v>
          </cell>
          <cell r="H1063">
            <v>0</v>
          </cell>
        </row>
        <row r="1064">
          <cell r="B1064">
            <v>211</v>
          </cell>
          <cell r="H1064">
            <v>41080963.37</v>
          </cell>
        </row>
        <row r="1065">
          <cell r="B1065">
            <v>212</v>
          </cell>
          <cell r="H1065">
            <v>41161023.43</v>
          </cell>
        </row>
        <row r="1066">
          <cell r="B1066">
            <v>212</v>
          </cell>
          <cell r="H1066">
            <v>3938817</v>
          </cell>
        </row>
        <row r="1067">
          <cell r="B1067">
            <v>212</v>
          </cell>
          <cell r="H1067">
            <v>222246</v>
          </cell>
        </row>
        <row r="1068">
          <cell r="B1068">
            <v>212</v>
          </cell>
          <cell r="H1068">
            <v>0</v>
          </cell>
        </row>
        <row r="1069">
          <cell r="B1069">
            <v>212</v>
          </cell>
          <cell r="H1069">
            <v>45322086.43</v>
          </cell>
        </row>
        <row r="1070">
          <cell r="B1070">
            <v>213</v>
          </cell>
          <cell r="H1070">
            <v>15714470.86</v>
          </cell>
        </row>
        <row r="1071">
          <cell r="B1071">
            <v>213</v>
          </cell>
          <cell r="H1071">
            <v>8120595</v>
          </cell>
        </row>
        <row r="1072">
          <cell r="B1072">
            <v>213</v>
          </cell>
          <cell r="H1072">
            <v>804339</v>
          </cell>
        </row>
        <row r="1073">
          <cell r="B1073">
            <v>213</v>
          </cell>
          <cell r="H1073">
            <v>0</v>
          </cell>
        </row>
        <row r="1074">
          <cell r="B1074">
            <v>213</v>
          </cell>
          <cell r="H1074">
            <v>24639404.86</v>
          </cell>
        </row>
        <row r="1075">
          <cell r="B1075">
            <v>214</v>
          </cell>
          <cell r="H1075">
            <v>23980196.999999996</v>
          </cell>
        </row>
        <row r="1076">
          <cell r="B1076">
            <v>214</v>
          </cell>
          <cell r="H1076">
            <v>2064881</v>
          </cell>
        </row>
        <row r="1077">
          <cell r="B1077">
            <v>214</v>
          </cell>
          <cell r="H1077">
            <v>0</v>
          </cell>
        </row>
        <row r="1078">
          <cell r="B1078">
            <v>214</v>
          </cell>
          <cell r="H1078">
            <v>0</v>
          </cell>
        </row>
        <row r="1079">
          <cell r="B1079">
            <v>214</v>
          </cell>
          <cell r="H1079">
            <v>26045077.999999996</v>
          </cell>
        </row>
        <row r="1080">
          <cell r="B1080">
            <v>215</v>
          </cell>
          <cell r="H1080">
            <v>6089693.86</v>
          </cell>
        </row>
        <row r="1081">
          <cell r="B1081">
            <v>215</v>
          </cell>
          <cell r="H1081">
            <v>810002</v>
          </cell>
        </row>
        <row r="1082">
          <cell r="B1082">
            <v>215</v>
          </cell>
          <cell r="H1082">
            <v>0</v>
          </cell>
        </row>
        <row r="1083">
          <cell r="B1083">
            <v>215</v>
          </cell>
          <cell r="H1083">
            <v>0</v>
          </cell>
        </row>
        <row r="1084">
          <cell r="B1084">
            <v>215</v>
          </cell>
          <cell r="H1084">
            <v>6899695.86</v>
          </cell>
        </row>
        <row r="1085">
          <cell r="B1085">
            <v>216</v>
          </cell>
          <cell r="H1085">
            <v>0</v>
          </cell>
        </row>
        <row r="1086">
          <cell r="B1086">
            <v>216</v>
          </cell>
          <cell r="H1086">
            <v>4297902</v>
          </cell>
        </row>
        <row r="1087">
          <cell r="B1087">
            <v>216</v>
          </cell>
          <cell r="H1087">
            <v>365765</v>
          </cell>
        </row>
        <row r="1088">
          <cell r="B1088">
            <v>216</v>
          </cell>
          <cell r="H1088">
            <v>0</v>
          </cell>
        </row>
        <row r="1089">
          <cell r="B1089">
            <v>216</v>
          </cell>
          <cell r="H1089">
            <v>4663667</v>
          </cell>
        </row>
        <row r="1090">
          <cell r="B1090">
            <v>217</v>
          </cell>
          <cell r="H1090">
            <v>23098274.900569998</v>
          </cell>
        </row>
        <row r="1091">
          <cell r="B1091">
            <v>217</v>
          </cell>
          <cell r="H1091">
            <v>553843</v>
          </cell>
        </row>
        <row r="1092">
          <cell r="B1092">
            <v>217</v>
          </cell>
          <cell r="H1092">
            <v>72187</v>
          </cell>
        </row>
        <row r="1093">
          <cell r="B1093">
            <v>217</v>
          </cell>
          <cell r="H1093">
            <v>0</v>
          </cell>
        </row>
        <row r="1094">
          <cell r="B1094">
            <v>217</v>
          </cell>
          <cell r="H1094">
            <v>23724304.900569998</v>
          </cell>
        </row>
        <row r="1095">
          <cell r="B1095">
            <v>218</v>
          </cell>
          <cell r="H1095">
            <v>25245341.509999998</v>
          </cell>
        </row>
        <row r="1096">
          <cell r="B1096">
            <v>218</v>
          </cell>
          <cell r="H1096">
            <v>1725330</v>
          </cell>
        </row>
        <row r="1097">
          <cell r="B1097">
            <v>218</v>
          </cell>
          <cell r="H1097">
            <v>207429</v>
          </cell>
        </row>
        <row r="1098">
          <cell r="B1098">
            <v>218</v>
          </cell>
          <cell r="H1098">
            <v>0</v>
          </cell>
        </row>
        <row r="1099">
          <cell r="B1099">
            <v>218</v>
          </cell>
          <cell r="H1099">
            <v>27178100.509999998</v>
          </cell>
        </row>
        <row r="1100">
          <cell r="B1100">
            <v>219</v>
          </cell>
          <cell r="H1100">
            <v>20138619.813699998</v>
          </cell>
        </row>
        <row r="1101">
          <cell r="B1101">
            <v>219</v>
          </cell>
          <cell r="H1101">
            <v>119047</v>
          </cell>
        </row>
        <row r="1102">
          <cell r="B1102">
            <v>219</v>
          </cell>
          <cell r="H1102">
            <v>0</v>
          </cell>
        </row>
        <row r="1103">
          <cell r="B1103">
            <v>219</v>
          </cell>
          <cell r="H1103">
            <v>0</v>
          </cell>
        </row>
        <row r="1104">
          <cell r="B1104">
            <v>219</v>
          </cell>
          <cell r="H1104">
            <v>20257666.813699998</v>
          </cell>
        </row>
        <row r="1105">
          <cell r="B1105">
            <v>220</v>
          </cell>
          <cell r="H1105">
            <v>34403459.751600005</v>
          </cell>
        </row>
        <row r="1106">
          <cell r="B1106">
            <v>220</v>
          </cell>
          <cell r="H1106">
            <v>1054378</v>
          </cell>
        </row>
        <row r="1107">
          <cell r="B1107">
            <v>220</v>
          </cell>
          <cell r="H1107">
            <v>223566</v>
          </cell>
        </row>
        <row r="1108">
          <cell r="B1108">
            <v>220</v>
          </cell>
          <cell r="H1108">
            <v>0</v>
          </cell>
        </row>
        <row r="1109">
          <cell r="B1109">
            <v>220</v>
          </cell>
          <cell r="H1109">
            <v>35681403.751600005</v>
          </cell>
        </row>
        <row r="1110">
          <cell r="B1110">
            <v>221</v>
          </cell>
          <cell r="H1110">
            <v>3454522.33</v>
          </cell>
        </row>
        <row r="1111">
          <cell r="B1111">
            <v>221</v>
          </cell>
          <cell r="H1111">
            <v>2086593</v>
          </cell>
        </row>
        <row r="1112">
          <cell r="B1112">
            <v>221</v>
          </cell>
          <cell r="H1112">
            <v>0</v>
          </cell>
        </row>
        <row r="1113">
          <cell r="B1113">
            <v>221</v>
          </cell>
          <cell r="H1113">
            <v>0</v>
          </cell>
        </row>
        <row r="1114">
          <cell r="B1114">
            <v>221</v>
          </cell>
          <cell r="H1114">
            <v>5541115.33</v>
          </cell>
        </row>
        <row r="1115">
          <cell r="B1115">
            <v>222</v>
          </cell>
          <cell r="H1115">
            <v>0</v>
          </cell>
        </row>
        <row r="1116">
          <cell r="B1116">
            <v>222</v>
          </cell>
          <cell r="H1116">
            <v>2743304</v>
          </cell>
        </row>
        <row r="1117">
          <cell r="B1117">
            <v>222</v>
          </cell>
          <cell r="H1117">
            <v>239279</v>
          </cell>
        </row>
        <row r="1118">
          <cell r="B1118">
            <v>222</v>
          </cell>
          <cell r="H1118">
            <v>0</v>
          </cell>
        </row>
        <row r="1119">
          <cell r="B1119">
            <v>222</v>
          </cell>
          <cell r="H1119">
            <v>2982583</v>
          </cell>
        </row>
        <row r="1120">
          <cell r="B1120">
            <v>223</v>
          </cell>
          <cell r="H1120">
            <v>6143522.45</v>
          </cell>
        </row>
        <row r="1121">
          <cell r="B1121">
            <v>223</v>
          </cell>
          <cell r="H1121">
            <v>6056801</v>
          </cell>
        </row>
        <row r="1122">
          <cell r="B1122">
            <v>223</v>
          </cell>
          <cell r="H1122">
            <v>975373</v>
          </cell>
        </row>
        <row r="1123">
          <cell r="B1123">
            <v>223</v>
          </cell>
          <cell r="H1123">
            <v>0</v>
          </cell>
        </row>
        <row r="1124">
          <cell r="B1124">
            <v>223</v>
          </cell>
          <cell r="H1124">
            <v>13175696.45</v>
          </cell>
        </row>
        <row r="1125">
          <cell r="B1125">
            <v>224</v>
          </cell>
          <cell r="H1125">
            <v>1684181.32</v>
          </cell>
        </row>
        <row r="1126">
          <cell r="B1126">
            <v>224</v>
          </cell>
          <cell r="H1126">
            <v>2380905</v>
          </cell>
        </row>
        <row r="1127">
          <cell r="B1127">
            <v>224</v>
          </cell>
          <cell r="H1127">
            <v>284714</v>
          </cell>
        </row>
        <row r="1128">
          <cell r="B1128">
            <v>224</v>
          </cell>
          <cell r="H1128">
            <v>0</v>
          </cell>
        </row>
        <row r="1129">
          <cell r="B1129">
            <v>224</v>
          </cell>
          <cell r="H1129">
            <v>4349800.32</v>
          </cell>
        </row>
        <row r="1130">
          <cell r="B1130">
            <v>225</v>
          </cell>
          <cell r="H1130">
            <v>0</v>
          </cell>
        </row>
        <row r="1131">
          <cell r="B1131">
            <v>225</v>
          </cell>
          <cell r="H1131">
            <v>1539706</v>
          </cell>
        </row>
        <row r="1132">
          <cell r="B1132">
            <v>225</v>
          </cell>
          <cell r="H1132">
            <v>0</v>
          </cell>
        </row>
        <row r="1133">
          <cell r="B1133">
            <v>225</v>
          </cell>
          <cell r="H1133">
            <v>0</v>
          </cell>
        </row>
        <row r="1134">
          <cell r="B1134">
            <v>225</v>
          </cell>
          <cell r="H1134">
            <v>1539706</v>
          </cell>
        </row>
        <row r="1135">
          <cell r="B1135">
            <v>226</v>
          </cell>
          <cell r="H1135">
            <v>19039445.560000002</v>
          </cell>
        </row>
        <row r="1136">
          <cell r="B1136">
            <v>226</v>
          </cell>
          <cell r="H1136">
            <v>2164913</v>
          </cell>
        </row>
        <row r="1137">
          <cell r="B1137">
            <v>226</v>
          </cell>
          <cell r="H1137">
            <v>0</v>
          </cell>
        </row>
        <row r="1138">
          <cell r="B1138">
            <v>226</v>
          </cell>
          <cell r="H1138">
            <v>0</v>
          </cell>
        </row>
        <row r="1139">
          <cell r="B1139">
            <v>226</v>
          </cell>
          <cell r="H1139">
            <v>21204358.560000002</v>
          </cell>
        </row>
        <row r="1140">
          <cell r="B1140">
            <v>227</v>
          </cell>
          <cell r="H1140">
            <v>16134047.02</v>
          </cell>
        </row>
        <row r="1141">
          <cell r="B1141">
            <v>227</v>
          </cell>
          <cell r="H1141">
            <v>2961082</v>
          </cell>
        </row>
        <row r="1142">
          <cell r="B1142">
            <v>227</v>
          </cell>
          <cell r="H1142">
            <v>0</v>
          </cell>
        </row>
        <row r="1143">
          <cell r="B1143">
            <v>227</v>
          </cell>
          <cell r="H1143">
            <v>0</v>
          </cell>
        </row>
        <row r="1144">
          <cell r="B1144">
            <v>227</v>
          </cell>
          <cell r="H1144">
            <v>19095129.02</v>
          </cell>
        </row>
        <row r="1145">
          <cell r="B1145">
            <v>228</v>
          </cell>
          <cell r="H1145">
            <v>0</v>
          </cell>
        </row>
        <row r="1146">
          <cell r="B1146">
            <v>228</v>
          </cell>
          <cell r="H1146">
            <v>6094704</v>
          </cell>
        </row>
        <row r="1147">
          <cell r="B1147">
            <v>228</v>
          </cell>
          <cell r="H1147">
            <v>294546</v>
          </cell>
        </row>
        <row r="1148">
          <cell r="B1148">
            <v>228</v>
          </cell>
          <cell r="H1148">
            <v>0</v>
          </cell>
        </row>
        <row r="1149">
          <cell r="B1149">
            <v>228</v>
          </cell>
          <cell r="H1149">
            <v>6389250</v>
          </cell>
        </row>
        <row r="1150">
          <cell r="B1150">
            <v>229</v>
          </cell>
          <cell r="H1150">
            <v>60682224.98999999</v>
          </cell>
        </row>
        <row r="1151">
          <cell r="B1151">
            <v>229</v>
          </cell>
          <cell r="H1151">
            <v>433121</v>
          </cell>
        </row>
        <row r="1152">
          <cell r="B1152">
            <v>229</v>
          </cell>
          <cell r="H1152">
            <v>0</v>
          </cell>
        </row>
        <row r="1153">
          <cell r="B1153">
            <v>229</v>
          </cell>
          <cell r="H1153">
            <v>0</v>
          </cell>
        </row>
        <row r="1154">
          <cell r="B1154">
            <v>229</v>
          </cell>
          <cell r="H1154">
            <v>61115345.98999999</v>
          </cell>
        </row>
        <row r="1155">
          <cell r="B1155">
            <v>230</v>
          </cell>
          <cell r="H1155">
            <v>560019.2</v>
          </cell>
        </row>
        <row r="1156">
          <cell r="B1156">
            <v>230</v>
          </cell>
          <cell r="H1156">
            <v>1025967</v>
          </cell>
        </row>
        <row r="1157">
          <cell r="B1157">
            <v>230</v>
          </cell>
          <cell r="H1157">
            <v>0</v>
          </cell>
        </row>
        <row r="1158">
          <cell r="B1158">
            <v>230</v>
          </cell>
          <cell r="H1158">
            <v>0</v>
          </cell>
        </row>
        <row r="1159">
          <cell r="B1159">
            <v>230</v>
          </cell>
          <cell r="H1159">
            <v>1585986.2</v>
          </cell>
        </row>
        <row r="1160">
          <cell r="B1160">
            <v>231</v>
          </cell>
          <cell r="H1160">
            <v>30140603.210499994</v>
          </cell>
        </row>
        <row r="1161">
          <cell r="B1161">
            <v>231</v>
          </cell>
          <cell r="H1161">
            <v>0</v>
          </cell>
        </row>
        <row r="1162">
          <cell r="B1162">
            <v>231</v>
          </cell>
          <cell r="H1162">
            <v>0</v>
          </cell>
        </row>
        <row r="1163">
          <cell r="B1163">
            <v>231</v>
          </cell>
          <cell r="H1163">
            <v>0</v>
          </cell>
        </row>
        <row r="1164">
          <cell r="B1164">
            <v>231</v>
          </cell>
          <cell r="H1164">
            <v>30140603.210499994</v>
          </cell>
        </row>
        <row r="1165">
          <cell r="B1165">
            <v>232</v>
          </cell>
          <cell r="H1165">
            <v>0</v>
          </cell>
        </row>
        <row r="1166">
          <cell r="B1166">
            <v>232</v>
          </cell>
          <cell r="H1166">
            <v>16928889</v>
          </cell>
        </row>
        <row r="1167">
          <cell r="B1167">
            <v>232</v>
          </cell>
          <cell r="H1167">
            <v>1850234</v>
          </cell>
        </row>
        <row r="1168">
          <cell r="B1168">
            <v>232</v>
          </cell>
          <cell r="H1168">
            <v>0</v>
          </cell>
        </row>
        <row r="1169">
          <cell r="B1169">
            <v>232</v>
          </cell>
          <cell r="H1169">
            <v>18779123</v>
          </cell>
        </row>
        <row r="1170">
          <cell r="B1170">
            <v>233</v>
          </cell>
          <cell r="H1170">
            <v>76183.26</v>
          </cell>
        </row>
        <row r="1171">
          <cell r="B1171">
            <v>233</v>
          </cell>
          <cell r="H1171">
            <v>1065779</v>
          </cell>
        </row>
        <row r="1172">
          <cell r="B1172">
            <v>233</v>
          </cell>
          <cell r="H1172">
            <v>0</v>
          </cell>
        </row>
        <row r="1173">
          <cell r="B1173">
            <v>233</v>
          </cell>
          <cell r="H1173">
            <v>0</v>
          </cell>
        </row>
        <row r="1174">
          <cell r="B1174">
            <v>233</v>
          </cell>
          <cell r="H1174">
            <v>1141962.26</v>
          </cell>
        </row>
        <row r="1175">
          <cell r="B1175">
            <v>234</v>
          </cell>
          <cell r="H1175">
            <v>637666.19</v>
          </cell>
        </row>
        <row r="1176">
          <cell r="B1176">
            <v>234</v>
          </cell>
          <cell r="H1176">
            <v>959595</v>
          </cell>
        </row>
        <row r="1177">
          <cell r="B1177">
            <v>234</v>
          </cell>
          <cell r="H1177">
            <v>118434</v>
          </cell>
        </row>
        <row r="1178">
          <cell r="B1178">
            <v>234</v>
          </cell>
          <cell r="H1178">
            <v>0</v>
          </cell>
        </row>
        <row r="1179">
          <cell r="B1179">
            <v>234</v>
          </cell>
          <cell r="H1179">
            <v>1715695.19</v>
          </cell>
        </row>
        <row r="1180">
          <cell r="B1180">
            <v>235</v>
          </cell>
          <cell r="H1180">
            <v>0</v>
          </cell>
        </row>
        <row r="1181">
          <cell r="B1181">
            <v>235</v>
          </cell>
          <cell r="H1181">
            <v>2438473</v>
          </cell>
        </row>
        <row r="1182">
          <cell r="B1182">
            <v>235</v>
          </cell>
          <cell r="H1182">
            <v>266476</v>
          </cell>
        </row>
        <row r="1183">
          <cell r="B1183">
            <v>235</v>
          </cell>
          <cell r="H1183">
            <v>0</v>
          </cell>
        </row>
        <row r="1184">
          <cell r="B1184">
            <v>235</v>
          </cell>
          <cell r="H1184">
            <v>2704949</v>
          </cell>
        </row>
        <row r="1185">
          <cell r="B1185">
            <v>236</v>
          </cell>
          <cell r="H1185">
            <v>65754169.92</v>
          </cell>
        </row>
        <row r="1186">
          <cell r="B1186">
            <v>236</v>
          </cell>
          <cell r="H1186">
            <v>0</v>
          </cell>
        </row>
        <row r="1187">
          <cell r="B1187">
            <v>236</v>
          </cell>
          <cell r="H1187">
            <v>0</v>
          </cell>
        </row>
        <row r="1188">
          <cell r="B1188">
            <v>236</v>
          </cell>
          <cell r="H1188">
            <v>0</v>
          </cell>
        </row>
        <row r="1189">
          <cell r="B1189">
            <v>236</v>
          </cell>
          <cell r="H1189">
            <v>65754169.92</v>
          </cell>
        </row>
        <row r="1190">
          <cell r="B1190">
            <v>237</v>
          </cell>
          <cell r="H1190">
            <v>63486.05</v>
          </cell>
        </row>
        <row r="1191">
          <cell r="B1191">
            <v>237</v>
          </cell>
          <cell r="H1191">
            <v>618949</v>
          </cell>
        </row>
        <row r="1192">
          <cell r="B1192">
            <v>237</v>
          </cell>
          <cell r="H1192">
            <v>0</v>
          </cell>
        </row>
        <row r="1193">
          <cell r="B1193">
            <v>237</v>
          </cell>
          <cell r="H1193">
            <v>0</v>
          </cell>
        </row>
        <row r="1194">
          <cell r="B1194">
            <v>237</v>
          </cell>
          <cell r="H1194">
            <v>682435.05</v>
          </cell>
        </row>
        <row r="1195">
          <cell r="B1195">
            <v>238</v>
          </cell>
          <cell r="H1195">
            <v>6913476.399999999</v>
          </cell>
        </row>
        <row r="1196">
          <cell r="B1196">
            <v>238</v>
          </cell>
          <cell r="H1196">
            <v>4992313</v>
          </cell>
        </row>
        <row r="1197">
          <cell r="B1197">
            <v>238</v>
          </cell>
          <cell r="H1197">
            <v>1551655</v>
          </cell>
        </row>
        <row r="1198">
          <cell r="B1198">
            <v>238</v>
          </cell>
          <cell r="H1198">
            <v>104331</v>
          </cell>
        </row>
        <row r="1199">
          <cell r="B1199">
            <v>238</v>
          </cell>
          <cell r="H1199">
            <v>13561775.399999999</v>
          </cell>
        </row>
        <row r="1200">
          <cell r="B1200">
            <v>239</v>
          </cell>
          <cell r="H1200">
            <v>80478825.04377</v>
          </cell>
        </row>
        <row r="1201">
          <cell r="B1201">
            <v>239</v>
          </cell>
          <cell r="H1201">
            <v>0</v>
          </cell>
        </row>
        <row r="1202">
          <cell r="B1202">
            <v>239</v>
          </cell>
          <cell r="H1202">
            <v>0</v>
          </cell>
        </row>
        <row r="1203">
          <cell r="B1203">
            <v>239</v>
          </cell>
          <cell r="H1203">
            <v>0</v>
          </cell>
        </row>
        <row r="1204">
          <cell r="B1204">
            <v>239</v>
          </cell>
          <cell r="H1204">
            <v>80478825.04377</v>
          </cell>
        </row>
        <row r="1205">
          <cell r="B1205">
            <v>240</v>
          </cell>
          <cell r="H1205">
            <v>2018759.52</v>
          </cell>
        </row>
        <row r="1206">
          <cell r="B1206">
            <v>240</v>
          </cell>
          <cell r="H1206">
            <v>2058778</v>
          </cell>
        </row>
        <row r="1207">
          <cell r="B1207">
            <v>240</v>
          </cell>
          <cell r="H1207">
            <v>0</v>
          </cell>
        </row>
        <row r="1208">
          <cell r="B1208">
            <v>240</v>
          </cell>
          <cell r="H1208">
            <v>0</v>
          </cell>
        </row>
        <row r="1209">
          <cell r="B1209">
            <v>240</v>
          </cell>
          <cell r="H1209">
            <v>4077537.52</v>
          </cell>
        </row>
        <row r="1210">
          <cell r="B1210">
            <v>241</v>
          </cell>
          <cell r="H1210">
            <v>0</v>
          </cell>
        </row>
        <row r="1211">
          <cell r="B1211">
            <v>241</v>
          </cell>
          <cell r="H1211">
            <v>4360575</v>
          </cell>
        </row>
        <row r="1212">
          <cell r="B1212">
            <v>241</v>
          </cell>
          <cell r="H1212">
            <v>207259</v>
          </cell>
        </row>
        <row r="1213">
          <cell r="B1213">
            <v>241</v>
          </cell>
          <cell r="H1213">
            <v>0</v>
          </cell>
        </row>
        <row r="1214">
          <cell r="B1214">
            <v>241</v>
          </cell>
          <cell r="H1214">
            <v>4567834</v>
          </cell>
        </row>
        <row r="1215">
          <cell r="B1215">
            <v>242</v>
          </cell>
          <cell r="H1215">
            <v>1203806.04</v>
          </cell>
        </row>
        <row r="1216">
          <cell r="B1216">
            <v>242</v>
          </cell>
          <cell r="H1216">
            <v>74925</v>
          </cell>
        </row>
        <row r="1217">
          <cell r="B1217">
            <v>242</v>
          </cell>
          <cell r="H1217">
            <v>0</v>
          </cell>
        </row>
        <row r="1218">
          <cell r="B1218">
            <v>242</v>
          </cell>
          <cell r="H1218">
            <v>0</v>
          </cell>
        </row>
        <row r="1219">
          <cell r="B1219">
            <v>242</v>
          </cell>
          <cell r="H1219">
            <v>1278731.04</v>
          </cell>
        </row>
        <row r="1220">
          <cell r="B1220">
            <v>243</v>
          </cell>
          <cell r="H1220">
            <v>102157664.34112</v>
          </cell>
        </row>
        <row r="1221">
          <cell r="B1221">
            <v>243</v>
          </cell>
          <cell r="H1221">
            <v>521655</v>
          </cell>
        </row>
        <row r="1222">
          <cell r="B1222">
            <v>243</v>
          </cell>
          <cell r="H1222">
            <v>0</v>
          </cell>
        </row>
        <row r="1223">
          <cell r="B1223">
            <v>243</v>
          </cell>
          <cell r="H1223">
            <v>0</v>
          </cell>
        </row>
        <row r="1224">
          <cell r="B1224">
            <v>243</v>
          </cell>
          <cell r="H1224">
            <v>102679319.34112</v>
          </cell>
        </row>
        <row r="1225">
          <cell r="B1225">
            <v>244</v>
          </cell>
          <cell r="H1225">
            <v>34252525.53086</v>
          </cell>
        </row>
        <row r="1226">
          <cell r="B1226">
            <v>244</v>
          </cell>
          <cell r="H1226">
            <v>4691216</v>
          </cell>
        </row>
        <row r="1227">
          <cell r="B1227">
            <v>244</v>
          </cell>
          <cell r="H1227">
            <v>119235</v>
          </cell>
        </row>
        <row r="1228">
          <cell r="B1228">
            <v>244</v>
          </cell>
          <cell r="H1228">
            <v>0</v>
          </cell>
        </row>
        <row r="1229">
          <cell r="B1229">
            <v>244</v>
          </cell>
          <cell r="H1229">
            <v>39062976.53086</v>
          </cell>
        </row>
        <row r="1230">
          <cell r="B1230">
            <v>245</v>
          </cell>
          <cell r="H1230">
            <v>12697.21</v>
          </cell>
        </row>
        <row r="1231">
          <cell r="B1231">
            <v>245</v>
          </cell>
          <cell r="H1231">
            <v>18878149</v>
          </cell>
        </row>
        <row r="1232">
          <cell r="B1232">
            <v>245</v>
          </cell>
          <cell r="H1232">
            <v>1888765</v>
          </cell>
        </row>
        <row r="1233">
          <cell r="B1233">
            <v>245</v>
          </cell>
          <cell r="H1233">
            <v>88898</v>
          </cell>
        </row>
        <row r="1234">
          <cell r="B1234">
            <v>245</v>
          </cell>
          <cell r="H1234">
            <v>20868509.21</v>
          </cell>
        </row>
        <row r="1235">
          <cell r="B1235">
            <v>246</v>
          </cell>
          <cell r="H1235">
            <v>38136802.08736999</v>
          </cell>
        </row>
        <row r="1236">
          <cell r="B1236">
            <v>246</v>
          </cell>
          <cell r="H1236">
            <v>253186</v>
          </cell>
        </row>
        <row r="1237">
          <cell r="B1237">
            <v>246</v>
          </cell>
          <cell r="H1237">
            <v>14437</v>
          </cell>
        </row>
        <row r="1238">
          <cell r="B1238">
            <v>246</v>
          </cell>
          <cell r="H1238">
            <v>0</v>
          </cell>
        </row>
        <row r="1239">
          <cell r="B1239">
            <v>246</v>
          </cell>
          <cell r="H1239">
            <v>38404425.08736999</v>
          </cell>
        </row>
        <row r="1240">
          <cell r="B1240">
            <v>247</v>
          </cell>
          <cell r="H1240">
            <v>0</v>
          </cell>
        </row>
        <row r="1241">
          <cell r="B1241">
            <v>247</v>
          </cell>
          <cell r="H1241">
            <v>16782567</v>
          </cell>
        </row>
        <row r="1242">
          <cell r="B1242">
            <v>247</v>
          </cell>
          <cell r="H1242">
            <v>266695</v>
          </cell>
        </row>
        <row r="1243">
          <cell r="B1243">
            <v>247</v>
          </cell>
          <cell r="H1243">
            <v>0</v>
          </cell>
        </row>
        <row r="1244">
          <cell r="B1244">
            <v>247</v>
          </cell>
          <cell r="H1244">
            <v>17049262</v>
          </cell>
        </row>
        <row r="1245">
          <cell r="B1245">
            <v>248</v>
          </cell>
          <cell r="H1245">
            <v>74027970.30955</v>
          </cell>
        </row>
        <row r="1246">
          <cell r="B1246">
            <v>248</v>
          </cell>
          <cell r="H1246">
            <v>3560422</v>
          </cell>
        </row>
        <row r="1247">
          <cell r="B1247">
            <v>248</v>
          </cell>
          <cell r="H1247">
            <v>28875</v>
          </cell>
        </row>
        <row r="1248">
          <cell r="B1248">
            <v>248</v>
          </cell>
          <cell r="H1248">
            <v>0</v>
          </cell>
        </row>
        <row r="1249">
          <cell r="B1249">
            <v>248</v>
          </cell>
          <cell r="H1249">
            <v>77617267.30955</v>
          </cell>
        </row>
        <row r="1250">
          <cell r="B1250">
            <v>249</v>
          </cell>
          <cell r="H1250">
            <v>1455405.78</v>
          </cell>
        </row>
        <row r="1251">
          <cell r="B1251">
            <v>249</v>
          </cell>
          <cell r="H1251">
            <v>0</v>
          </cell>
        </row>
        <row r="1252">
          <cell r="B1252">
            <v>249</v>
          </cell>
          <cell r="H1252">
            <v>0</v>
          </cell>
        </row>
        <row r="1253">
          <cell r="B1253">
            <v>249</v>
          </cell>
          <cell r="H1253">
            <v>0</v>
          </cell>
        </row>
        <row r="1254">
          <cell r="B1254">
            <v>249</v>
          </cell>
          <cell r="H1254">
            <v>1455405.78</v>
          </cell>
        </row>
        <row r="1255">
          <cell r="B1255">
            <v>250</v>
          </cell>
          <cell r="H1255">
            <v>4265135.97</v>
          </cell>
        </row>
        <row r="1256">
          <cell r="B1256">
            <v>250</v>
          </cell>
          <cell r="H1256">
            <v>3829412</v>
          </cell>
        </row>
        <row r="1257">
          <cell r="B1257">
            <v>250</v>
          </cell>
          <cell r="H1257">
            <v>972186</v>
          </cell>
        </row>
        <row r="1258">
          <cell r="B1258">
            <v>250</v>
          </cell>
          <cell r="H1258">
            <v>0</v>
          </cell>
        </row>
        <row r="1259">
          <cell r="B1259">
            <v>250</v>
          </cell>
          <cell r="H1259">
            <v>9066733.969999999</v>
          </cell>
        </row>
        <row r="1260">
          <cell r="B1260">
            <v>251</v>
          </cell>
          <cell r="H1260">
            <v>22355995.259560004</v>
          </cell>
        </row>
        <row r="1261">
          <cell r="B1261">
            <v>251</v>
          </cell>
          <cell r="H1261">
            <v>2202371</v>
          </cell>
        </row>
        <row r="1262">
          <cell r="B1262">
            <v>251</v>
          </cell>
          <cell r="H1262">
            <v>0</v>
          </cell>
        </row>
        <row r="1263">
          <cell r="B1263">
            <v>251</v>
          </cell>
          <cell r="H1263">
            <v>0</v>
          </cell>
        </row>
        <row r="1264">
          <cell r="B1264">
            <v>251</v>
          </cell>
          <cell r="H1264">
            <v>24558366.259560004</v>
          </cell>
        </row>
        <row r="1265">
          <cell r="B1265">
            <v>252</v>
          </cell>
          <cell r="H1265">
            <v>7190513.390999999</v>
          </cell>
        </row>
        <row r="1266">
          <cell r="B1266">
            <v>252</v>
          </cell>
          <cell r="H1266">
            <v>120726</v>
          </cell>
        </row>
        <row r="1267">
          <cell r="B1267">
            <v>252</v>
          </cell>
          <cell r="H1267">
            <v>57749</v>
          </cell>
        </row>
        <row r="1268">
          <cell r="B1268">
            <v>252</v>
          </cell>
          <cell r="H1268">
            <v>0</v>
          </cell>
        </row>
        <row r="1269">
          <cell r="B1269">
            <v>252</v>
          </cell>
          <cell r="H1269">
            <v>7368988.390999999</v>
          </cell>
        </row>
        <row r="1270">
          <cell r="B1270">
            <v>253</v>
          </cell>
          <cell r="H1270">
            <v>613859.07</v>
          </cell>
        </row>
        <row r="1271">
          <cell r="B1271">
            <v>253</v>
          </cell>
          <cell r="H1271">
            <v>0</v>
          </cell>
        </row>
        <row r="1272">
          <cell r="B1272">
            <v>253</v>
          </cell>
          <cell r="H1272">
            <v>0</v>
          </cell>
        </row>
        <row r="1273">
          <cell r="B1273">
            <v>253</v>
          </cell>
          <cell r="H1273">
            <v>0</v>
          </cell>
        </row>
        <row r="1274">
          <cell r="B1274">
            <v>253</v>
          </cell>
          <cell r="H1274">
            <v>613859.07</v>
          </cell>
        </row>
        <row r="1275">
          <cell r="B1275">
            <v>254</v>
          </cell>
          <cell r="H1275">
            <v>0</v>
          </cell>
        </row>
        <row r="1276">
          <cell r="B1276">
            <v>254</v>
          </cell>
          <cell r="H1276">
            <v>8658094</v>
          </cell>
        </row>
        <row r="1277">
          <cell r="B1277">
            <v>254</v>
          </cell>
          <cell r="H1277">
            <v>179773</v>
          </cell>
        </row>
        <row r="1278">
          <cell r="B1278">
            <v>254</v>
          </cell>
          <cell r="H1278">
            <v>57749</v>
          </cell>
        </row>
        <row r="1279">
          <cell r="B1279">
            <v>254</v>
          </cell>
          <cell r="H1279">
            <v>8895616</v>
          </cell>
        </row>
        <row r="1280">
          <cell r="B1280">
            <v>255</v>
          </cell>
          <cell r="H1280">
            <v>0</v>
          </cell>
        </row>
        <row r="1281">
          <cell r="B1281">
            <v>255</v>
          </cell>
          <cell r="H1281">
            <v>1456529</v>
          </cell>
        </row>
        <row r="1282">
          <cell r="B1282">
            <v>255</v>
          </cell>
          <cell r="H1282">
            <v>310889</v>
          </cell>
        </row>
        <row r="1283">
          <cell r="B1283">
            <v>255</v>
          </cell>
          <cell r="H1283">
            <v>0</v>
          </cell>
        </row>
        <row r="1284">
          <cell r="B1284">
            <v>255</v>
          </cell>
          <cell r="H1284">
            <v>1767418</v>
          </cell>
        </row>
        <row r="1285">
          <cell r="B1285">
            <v>256</v>
          </cell>
          <cell r="H1285">
            <v>189431.25</v>
          </cell>
        </row>
        <row r="1286">
          <cell r="B1286">
            <v>256</v>
          </cell>
          <cell r="H1286">
            <v>2587678</v>
          </cell>
        </row>
        <row r="1287">
          <cell r="B1287">
            <v>256</v>
          </cell>
          <cell r="H1287">
            <v>0</v>
          </cell>
        </row>
        <row r="1288">
          <cell r="B1288">
            <v>256</v>
          </cell>
          <cell r="H1288">
            <v>0</v>
          </cell>
        </row>
        <row r="1289">
          <cell r="B1289">
            <v>256</v>
          </cell>
          <cell r="H1289">
            <v>2777109.25</v>
          </cell>
        </row>
        <row r="1290">
          <cell r="B1290">
            <v>257</v>
          </cell>
          <cell r="H1290">
            <v>0</v>
          </cell>
        </row>
        <row r="1291">
          <cell r="B1291">
            <v>257</v>
          </cell>
          <cell r="H1291">
            <v>14453876</v>
          </cell>
        </row>
        <row r="1292">
          <cell r="B1292">
            <v>257</v>
          </cell>
          <cell r="H1292">
            <v>441819</v>
          </cell>
        </row>
        <row r="1293">
          <cell r="B1293">
            <v>257</v>
          </cell>
          <cell r="H1293">
            <v>0</v>
          </cell>
        </row>
        <row r="1294">
          <cell r="B1294">
            <v>257</v>
          </cell>
          <cell r="H1294">
            <v>14895695</v>
          </cell>
        </row>
        <row r="1295">
          <cell r="B1295">
            <v>258</v>
          </cell>
          <cell r="H1295">
            <v>51691291.730000004</v>
          </cell>
        </row>
        <row r="1296">
          <cell r="B1296">
            <v>258</v>
          </cell>
          <cell r="H1296">
            <v>1720351</v>
          </cell>
        </row>
        <row r="1297">
          <cell r="B1297">
            <v>258</v>
          </cell>
          <cell r="H1297">
            <v>303185</v>
          </cell>
        </row>
        <row r="1298">
          <cell r="B1298">
            <v>258</v>
          </cell>
          <cell r="H1298">
            <v>0</v>
          </cell>
        </row>
        <row r="1299">
          <cell r="B1299">
            <v>258</v>
          </cell>
          <cell r="H1299">
            <v>53714827.730000004</v>
          </cell>
        </row>
        <row r="1300">
          <cell r="B1300">
            <v>259</v>
          </cell>
          <cell r="H1300">
            <v>0</v>
          </cell>
        </row>
        <row r="1301">
          <cell r="B1301">
            <v>259</v>
          </cell>
          <cell r="H1301">
            <v>9449145</v>
          </cell>
        </row>
        <row r="1302">
          <cell r="B1302">
            <v>259</v>
          </cell>
          <cell r="H1302">
            <v>674149</v>
          </cell>
        </row>
        <row r="1303">
          <cell r="B1303">
            <v>259</v>
          </cell>
          <cell r="H1303">
            <v>72187</v>
          </cell>
        </row>
        <row r="1304">
          <cell r="B1304">
            <v>259</v>
          </cell>
          <cell r="H1304">
            <v>10195481</v>
          </cell>
        </row>
        <row r="1305">
          <cell r="B1305">
            <v>260</v>
          </cell>
          <cell r="H1305">
            <v>0</v>
          </cell>
        </row>
        <row r="1306">
          <cell r="B1306">
            <v>260</v>
          </cell>
          <cell r="H1306">
            <v>937587</v>
          </cell>
        </row>
        <row r="1307">
          <cell r="B1307">
            <v>260</v>
          </cell>
          <cell r="H1307">
            <v>0</v>
          </cell>
        </row>
        <row r="1308">
          <cell r="B1308">
            <v>260</v>
          </cell>
          <cell r="H1308">
            <v>0</v>
          </cell>
        </row>
        <row r="1309">
          <cell r="B1309">
            <v>260</v>
          </cell>
          <cell r="H1309">
            <v>937587</v>
          </cell>
        </row>
        <row r="1310">
          <cell r="B1310">
            <v>261</v>
          </cell>
          <cell r="H1310">
            <v>29161934.479999997</v>
          </cell>
        </row>
        <row r="1311">
          <cell r="B1311">
            <v>261</v>
          </cell>
          <cell r="H1311">
            <v>1796264</v>
          </cell>
        </row>
        <row r="1312">
          <cell r="B1312">
            <v>261</v>
          </cell>
          <cell r="H1312">
            <v>0</v>
          </cell>
        </row>
        <row r="1313">
          <cell r="B1313">
            <v>261</v>
          </cell>
          <cell r="H1313">
            <v>0</v>
          </cell>
        </row>
        <row r="1314">
          <cell r="B1314">
            <v>261</v>
          </cell>
          <cell r="H1314">
            <v>30958198.479999997</v>
          </cell>
        </row>
        <row r="1315">
          <cell r="B1315">
            <v>262</v>
          </cell>
          <cell r="H1315">
            <v>26554276.292799998</v>
          </cell>
        </row>
        <row r="1316">
          <cell r="B1316">
            <v>262</v>
          </cell>
          <cell r="H1316">
            <v>3243940</v>
          </cell>
        </row>
        <row r="1317">
          <cell r="B1317">
            <v>262</v>
          </cell>
          <cell r="H1317">
            <v>303185</v>
          </cell>
        </row>
        <row r="1318">
          <cell r="B1318">
            <v>262</v>
          </cell>
          <cell r="H1318">
            <v>0</v>
          </cell>
        </row>
        <row r="1319">
          <cell r="B1319">
            <v>262</v>
          </cell>
          <cell r="H1319">
            <v>30101401.292799998</v>
          </cell>
        </row>
        <row r="1320">
          <cell r="B1320">
            <v>263</v>
          </cell>
          <cell r="H1320">
            <v>695640.9</v>
          </cell>
        </row>
        <row r="1321">
          <cell r="B1321">
            <v>263</v>
          </cell>
          <cell r="H1321">
            <v>332891</v>
          </cell>
        </row>
        <row r="1322">
          <cell r="B1322">
            <v>263</v>
          </cell>
          <cell r="H1322">
            <v>0</v>
          </cell>
        </row>
        <row r="1323">
          <cell r="B1323">
            <v>263</v>
          </cell>
          <cell r="H1323">
            <v>0</v>
          </cell>
        </row>
        <row r="1324">
          <cell r="B1324">
            <v>263</v>
          </cell>
          <cell r="H1324">
            <v>1028531.9</v>
          </cell>
        </row>
        <row r="1325">
          <cell r="B1325">
            <v>264</v>
          </cell>
          <cell r="H1325">
            <v>27918935.093200006</v>
          </cell>
        </row>
        <row r="1326">
          <cell r="B1326">
            <v>264</v>
          </cell>
          <cell r="H1326">
            <v>505950</v>
          </cell>
        </row>
        <row r="1327">
          <cell r="B1327">
            <v>264</v>
          </cell>
          <cell r="H1327">
            <v>0</v>
          </cell>
        </row>
        <row r="1328">
          <cell r="B1328">
            <v>264</v>
          </cell>
          <cell r="H1328">
            <v>0</v>
          </cell>
        </row>
        <row r="1329">
          <cell r="B1329">
            <v>264</v>
          </cell>
          <cell r="H1329">
            <v>28424885.093200006</v>
          </cell>
        </row>
        <row r="1330">
          <cell r="B1330">
            <v>265</v>
          </cell>
          <cell r="H1330">
            <v>18781878.59</v>
          </cell>
        </row>
        <row r="1331">
          <cell r="B1331">
            <v>265</v>
          </cell>
          <cell r="H1331">
            <v>984704</v>
          </cell>
        </row>
        <row r="1332">
          <cell r="B1332">
            <v>265</v>
          </cell>
          <cell r="H1332">
            <v>103715</v>
          </cell>
        </row>
        <row r="1333">
          <cell r="B1333">
            <v>265</v>
          </cell>
          <cell r="H1333">
            <v>0</v>
          </cell>
        </row>
        <row r="1334">
          <cell r="B1334">
            <v>265</v>
          </cell>
          <cell r="H1334">
            <v>19870297.59</v>
          </cell>
        </row>
        <row r="1335">
          <cell r="B1335">
            <v>266</v>
          </cell>
          <cell r="H1335">
            <v>30203331.846320003</v>
          </cell>
        </row>
        <row r="1336">
          <cell r="B1336">
            <v>266</v>
          </cell>
          <cell r="H1336">
            <v>305368</v>
          </cell>
        </row>
        <row r="1337">
          <cell r="B1337">
            <v>266</v>
          </cell>
          <cell r="H1337">
            <v>178853</v>
          </cell>
        </row>
        <row r="1338">
          <cell r="B1338">
            <v>266</v>
          </cell>
          <cell r="H1338">
            <v>0</v>
          </cell>
        </row>
        <row r="1339">
          <cell r="B1339">
            <v>266</v>
          </cell>
          <cell r="H1339">
            <v>30687552.846320003</v>
          </cell>
        </row>
        <row r="1340">
          <cell r="B1340">
            <v>267</v>
          </cell>
          <cell r="H1340">
            <v>50788.84</v>
          </cell>
        </row>
        <row r="1341">
          <cell r="B1341">
            <v>267</v>
          </cell>
          <cell r="H1341">
            <v>4068996</v>
          </cell>
        </row>
        <row r="1342">
          <cell r="B1342">
            <v>267</v>
          </cell>
          <cell r="H1342">
            <v>0</v>
          </cell>
        </row>
        <row r="1343">
          <cell r="B1343">
            <v>267</v>
          </cell>
          <cell r="H1343">
            <v>0</v>
          </cell>
        </row>
        <row r="1344">
          <cell r="B1344">
            <v>267</v>
          </cell>
          <cell r="H1344">
            <v>4119784.84</v>
          </cell>
        </row>
        <row r="1345">
          <cell r="B1345">
            <v>268</v>
          </cell>
          <cell r="H1345">
            <v>12697.21</v>
          </cell>
        </row>
        <row r="1346">
          <cell r="B1346">
            <v>268</v>
          </cell>
          <cell r="H1346">
            <v>1734933</v>
          </cell>
        </row>
        <row r="1347">
          <cell r="B1347">
            <v>268</v>
          </cell>
          <cell r="H1347">
            <v>213363</v>
          </cell>
        </row>
        <row r="1348">
          <cell r="B1348">
            <v>268</v>
          </cell>
          <cell r="H1348">
            <v>0</v>
          </cell>
        </row>
        <row r="1349">
          <cell r="B1349">
            <v>268</v>
          </cell>
          <cell r="H1349">
            <v>1960993.21</v>
          </cell>
        </row>
        <row r="1350">
          <cell r="B1350">
            <v>269</v>
          </cell>
          <cell r="H1350">
            <v>3322207.85391</v>
          </cell>
        </row>
        <row r="1351">
          <cell r="B1351">
            <v>269</v>
          </cell>
          <cell r="H1351">
            <v>5136807</v>
          </cell>
        </row>
        <row r="1352">
          <cell r="B1352">
            <v>269</v>
          </cell>
          <cell r="H1352">
            <v>59679</v>
          </cell>
        </row>
        <row r="1353">
          <cell r="B1353">
            <v>269</v>
          </cell>
          <cell r="H1353">
            <v>0</v>
          </cell>
        </row>
        <row r="1354">
          <cell r="B1354">
            <v>269</v>
          </cell>
          <cell r="H1354">
            <v>8518693.85391</v>
          </cell>
        </row>
        <row r="1355">
          <cell r="B1355">
            <v>270</v>
          </cell>
          <cell r="H1355">
            <v>0</v>
          </cell>
        </row>
        <row r="1356">
          <cell r="B1356">
            <v>270</v>
          </cell>
          <cell r="H1356">
            <v>7426927</v>
          </cell>
        </row>
        <row r="1357">
          <cell r="B1357">
            <v>270</v>
          </cell>
          <cell r="H1357">
            <v>1137439</v>
          </cell>
        </row>
        <row r="1358">
          <cell r="B1358">
            <v>270</v>
          </cell>
          <cell r="H1358">
            <v>0</v>
          </cell>
        </row>
        <row r="1359">
          <cell r="B1359">
            <v>270</v>
          </cell>
          <cell r="H1359">
            <v>8564366</v>
          </cell>
        </row>
        <row r="1360">
          <cell r="B1360">
            <v>271</v>
          </cell>
          <cell r="H1360">
            <v>53574891.730000004</v>
          </cell>
        </row>
        <row r="1361">
          <cell r="B1361">
            <v>271</v>
          </cell>
          <cell r="H1361">
            <v>0</v>
          </cell>
        </row>
        <row r="1362">
          <cell r="B1362">
            <v>271</v>
          </cell>
          <cell r="H1362">
            <v>0</v>
          </cell>
        </row>
        <row r="1363">
          <cell r="B1363">
            <v>271</v>
          </cell>
          <cell r="H1363">
            <v>0</v>
          </cell>
        </row>
        <row r="1364">
          <cell r="B1364">
            <v>271</v>
          </cell>
          <cell r="H1364">
            <v>53574891.730000004</v>
          </cell>
        </row>
        <row r="1365">
          <cell r="B1365">
            <v>272</v>
          </cell>
          <cell r="H1365">
            <v>1250486.46</v>
          </cell>
        </row>
        <row r="1366">
          <cell r="B1366">
            <v>272</v>
          </cell>
          <cell r="H1366">
            <v>1302189</v>
          </cell>
        </row>
        <row r="1367">
          <cell r="B1367">
            <v>272</v>
          </cell>
          <cell r="H1367">
            <v>0</v>
          </cell>
        </row>
        <row r="1368">
          <cell r="B1368">
            <v>272</v>
          </cell>
          <cell r="H1368">
            <v>0</v>
          </cell>
        </row>
        <row r="1369">
          <cell r="B1369">
            <v>272</v>
          </cell>
          <cell r="H1369">
            <v>2552675.46</v>
          </cell>
        </row>
        <row r="1370">
          <cell r="B1370">
            <v>273</v>
          </cell>
          <cell r="H1370">
            <v>15524516.379999997</v>
          </cell>
        </row>
        <row r="1371">
          <cell r="B1371">
            <v>273</v>
          </cell>
          <cell r="H1371">
            <v>7204015</v>
          </cell>
        </row>
        <row r="1372">
          <cell r="B1372">
            <v>273</v>
          </cell>
          <cell r="H1372">
            <v>1963803</v>
          </cell>
        </row>
        <row r="1373">
          <cell r="B1373">
            <v>273</v>
          </cell>
          <cell r="H1373">
            <v>118531</v>
          </cell>
        </row>
        <row r="1374">
          <cell r="B1374">
            <v>273</v>
          </cell>
          <cell r="H1374">
            <v>24810865.379999995</v>
          </cell>
        </row>
        <row r="1375">
          <cell r="B1375">
            <v>274</v>
          </cell>
          <cell r="H1375">
            <v>60638260.224999994</v>
          </cell>
        </row>
        <row r="1376">
          <cell r="B1376">
            <v>274</v>
          </cell>
          <cell r="H1376">
            <v>0</v>
          </cell>
        </row>
        <row r="1377">
          <cell r="B1377">
            <v>274</v>
          </cell>
          <cell r="H1377">
            <v>0</v>
          </cell>
        </row>
        <row r="1378">
          <cell r="B1378">
            <v>274</v>
          </cell>
          <cell r="H1378">
            <v>0</v>
          </cell>
        </row>
        <row r="1379">
          <cell r="B1379">
            <v>274</v>
          </cell>
          <cell r="H1379">
            <v>60638260.224999994</v>
          </cell>
        </row>
        <row r="1380">
          <cell r="B1380">
            <v>275</v>
          </cell>
          <cell r="H1380">
            <v>4300263.79</v>
          </cell>
        </row>
        <row r="1381">
          <cell r="B1381">
            <v>275</v>
          </cell>
          <cell r="H1381">
            <v>4122570</v>
          </cell>
        </row>
        <row r="1382">
          <cell r="B1382">
            <v>275</v>
          </cell>
          <cell r="H1382">
            <v>0</v>
          </cell>
        </row>
        <row r="1383">
          <cell r="B1383">
            <v>275</v>
          </cell>
          <cell r="H1383">
            <v>0</v>
          </cell>
        </row>
        <row r="1384">
          <cell r="B1384">
            <v>275</v>
          </cell>
          <cell r="H1384">
            <v>8422833.79</v>
          </cell>
        </row>
        <row r="1385">
          <cell r="B1385">
            <v>276</v>
          </cell>
          <cell r="H1385">
            <v>12191121.0648</v>
          </cell>
        </row>
        <row r="1386">
          <cell r="B1386">
            <v>276</v>
          </cell>
          <cell r="H1386">
            <v>6058990</v>
          </cell>
        </row>
        <row r="1387">
          <cell r="B1387">
            <v>276</v>
          </cell>
          <cell r="H1387">
            <v>279057</v>
          </cell>
        </row>
        <row r="1388">
          <cell r="B1388">
            <v>276</v>
          </cell>
          <cell r="H1388">
            <v>0</v>
          </cell>
        </row>
        <row r="1389">
          <cell r="B1389">
            <v>276</v>
          </cell>
          <cell r="H1389">
            <v>18529168.0648</v>
          </cell>
        </row>
        <row r="1390">
          <cell r="B1390">
            <v>277</v>
          </cell>
          <cell r="H1390">
            <v>25154189.23</v>
          </cell>
        </row>
        <row r="1391">
          <cell r="B1391">
            <v>277</v>
          </cell>
          <cell r="H1391">
            <v>3578734</v>
          </cell>
        </row>
        <row r="1392">
          <cell r="B1392">
            <v>277</v>
          </cell>
          <cell r="H1392">
            <v>0</v>
          </cell>
        </row>
        <row r="1393">
          <cell r="B1393">
            <v>277</v>
          </cell>
          <cell r="H1393">
            <v>0</v>
          </cell>
        </row>
        <row r="1394">
          <cell r="B1394">
            <v>277</v>
          </cell>
          <cell r="H1394">
            <v>28732923.23</v>
          </cell>
        </row>
        <row r="1395">
          <cell r="B1395">
            <v>278</v>
          </cell>
          <cell r="H1395">
            <v>19235881.49</v>
          </cell>
        </row>
        <row r="1396">
          <cell r="B1396">
            <v>278</v>
          </cell>
          <cell r="H1396">
            <v>0</v>
          </cell>
        </row>
        <row r="1397">
          <cell r="B1397">
            <v>278</v>
          </cell>
          <cell r="H1397">
            <v>0</v>
          </cell>
        </row>
        <row r="1398">
          <cell r="B1398">
            <v>278</v>
          </cell>
          <cell r="H1398">
            <v>0</v>
          </cell>
        </row>
        <row r="1399">
          <cell r="B1399">
            <v>278</v>
          </cell>
          <cell r="H1399">
            <v>19235881.49</v>
          </cell>
        </row>
        <row r="1400">
          <cell r="B1400">
            <v>279</v>
          </cell>
          <cell r="H1400">
            <v>0</v>
          </cell>
        </row>
        <row r="1401">
          <cell r="B1401">
            <v>279</v>
          </cell>
          <cell r="H1401">
            <v>13936630</v>
          </cell>
        </row>
        <row r="1402">
          <cell r="B1402">
            <v>279</v>
          </cell>
          <cell r="H1402">
            <v>0</v>
          </cell>
        </row>
        <row r="1403">
          <cell r="B1403">
            <v>279</v>
          </cell>
          <cell r="H1403">
            <v>0</v>
          </cell>
        </row>
        <row r="1404">
          <cell r="B1404">
            <v>279</v>
          </cell>
          <cell r="H1404">
            <v>13936630</v>
          </cell>
        </row>
        <row r="1405">
          <cell r="B1405">
            <v>280</v>
          </cell>
          <cell r="H1405">
            <v>12697.21</v>
          </cell>
        </row>
        <row r="1406">
          <cell r="B1406">
            <v>280</v>
          </cell>
          <cell r="H1406">
            <v>15846217</v>
          </cell>
        </row>
        <row r="1407">
          <cell r="B1407">
            <v>280</v>
          </cell>
          <cell r="H1407">
            <v>1649458</v>
          </cell>
        </row>
        <row r="1408">
          <cell r="B1408">
            <v>280</v>
          </cell>
          <cell r="H1408">
            <v>0</v>
          </cell>
        </row>
        <row r="1409">
          <cell r="B1409">
            <v>280</v>
          </cell>
          <cell r="H1409">
            <v>17508372.21</v>
          </cell>
        </row>
        <row r="1410">
          <cell r="B1410">
            <v>281</v>
          </cell>
          <cell r="H1410">
            <v>320611343.04</v>
          </cell>
        </row>
        <row r="1411">
          <cell r="B1411">
            <v>281</v>
          </cell>
          <cell r="H1411">
            <v>0</v>
          </cell>
        </row>
        <row r="1412">
          <cell r="B1412">
            <v>281</v>
          </cell>
          <cell r="H1412">
            <v>0</v>
          </cell>
        </row>
        <row r="1413">
          <cell r="B1413">
            <v>281</v>
          </cell>
          <cell r="H1413">
            <v>0</v>
          </cell>
        </row>
        <row r="1414">
          <cell r="B1414">
            <v>281</v>
          </cell>
          <cell r="H1414">
            <v>320611343.04</v>
          </cell>
        </row>
        <row r="1415">
          <cell r="B1415">
            <v>282</v>
          </cell>
          <cell r="H1415">
            <v>0</v>
          </cell>
        </row>
        <row r="1416">
          <cell r="B1416">
            <v>282</v>
          </cell>
          <cell r="H1416">
            <v>11052964</v>
          </cell>
        </row>
        <row r="1417">
          <cell r="B1417">
            <v>282</v>
          </cell>
          <cell r="H1417">
            <v>799429</v>
          </cell>
        </row>
        <row r="1418">
          <cell r="B1418">
            <v>282</v>
          </cell>
          <cell r="H1418">
            <v>0</v>
          </cell>
        </row>
        <row r="1419">
          <cell r="B1419">
            <v>282</v>
          </cell>
          <cell r="H1419">
            <v>11852393</v>
          </cell>
        </row>
        <row r="1420">
          <cell r="B1420">
            <v>283</v>
          </cell>
          <cell r="H1420">
            <v>0</v>
          </cell>
        </row>
        <row r="1421">
          <cell r="B1421">
            <v>283</v>
          </cell>
          <cell r="H1421">
            <v>1561545</v>
          </cell>
        </row>
        <row r="1422">
          <cell r="B1422">
            <v>283</v>
          </cell>
          <cell r="H1422">
            <v>0</v>
          </cell>
        </row>
        <row r="1423">
          <cell r="B1423">
            <v>283</v>
          </cell>
          <cell r="H1423">
            <v>0</v>
          </cell>
        </row>
        <row r="1424">
          <cell r="B1424">
            <v>283</v>
          </cell>
          <cell r="H1424">
            <v>1561545</v>
          </cell>
        </row>
        <row r="1425">
          <cell r="B1425">
            <v>284</v>
          </cell>
          <cell r="H1425">
            <v>22574630.586769994</v>
          </cell>
        </row>
        <row r="1426">
          <cell r="B1426">
            <v>284</v>
          </cell>
          <cell r="H1426">
            <v>933622</v>
          </cell>
        </row>
        <row r="1427">
          <cell r="B1427">
            <v>284</v>
          </cell>
          <cell r="H1427">
            <v>86624</v>
          </cell>
        </row>
        <row r="1428">
          <cell r="B1428">
            <v>284</v>
          </cell>
          <cell r="H1428">
            <v>0</v>
          </cell>
        </row>
        <row r="1429">
          <cell r="B1429">
            <v>284</v>
          </cell>
          <cell r="H1429">
            <v>23594876.586769994</v>
          </cell>
        </row>
        <row r="1430">
          <cell r="B1430">
            <v>285</v>
          </cell>
          <cell r="H1430">
            <v>37103273.11596</v>
          </cell>
        </row>
        <row r="1431">
          <cell r="B1431">
            <v>285</v>
          </cell>
          <cell r="H1431">
            <v>1526841</v>
          </cell>
        </row>
        <row r="1432">
          <cell r="B1432">
            <v>285</v>
          </cell>
          <cell r="H1432">
            <v>149044</v>
          </cell>
        </row>
        <row r="1433">
          <cell r="B1433">
            <v>285</v>
          </cell>
          <cell r="H1433">
            <v>0</v>
          </cell>
        </row>
        <row r="1434">
          <cell r="B1434">
            <v>285</v>
          </cell>
          <cell r="H1434">
            <v>38779158.11596</v>
          </cell>
        </row>
        <row r="1435">
          <cell r="B1435">
            <v>286</v>
          </cell>
          <cell r="H1435">
            <v>0</v>
          </cell>
        </row>
        <row r="1436">
          <cell r="B1436">
            <v>286</v>
          </cell>
          <cell r="H1436">
            <v>10954532</v>
          </cell>
        </row>
        <row r="1437">
          <cell r="B1437">
            <v>286</v>
          </cell>
          <cell r="H1437">
            <v>366307</v>
          </cell>
        </row>
        <row r="1438">
          <cell r="B1438">
            <v>286</v>
          </cell>
          <cell r="H1438">
            <v>0</v>
          </cell>
        </row>
        <row r="1439">
          <cell r="B1439">
            <v>286</v>
          </cell>
          <cell r="H1439">
            <v>11320839</v>
          </cell>
        </row>
        <row r="1440">
          <cell r="B1440">
            <v>287</v>
          </cell>
          <cell r="H1440">
            <v>7793154.309999999</v>
          </cell>
        </row>
        <row r="1441">
          <cell r="B1441">
            <v>287</v>
          </cell>
          <cell r="H1441">
            <v>7325929</v>
          </cell>
        </row>
        <row r="1442">
          <cell r="B1442">
            <v>287</v>
          </cell>
          <cell r="H1442">
            <v>0</v>
          </cell>
        </row>
        <row r="1443">
          <cell r="B1443">
            <v>287</v>
          </cell>
          <cell r="H1443">
            <v>0</v>
          </cell>
        </row>
        <row r="1444">
          <cell r="B1444">
            <v>287</v>
          </cell>
          <cell r="H1444">
            <v>15119083.309999999</v>
          </cell>
        </row>
        <row r="1445">
          <cell r="B1445">
            <v>288</v>
          </cell>
          <cell r="H1445">
            <v>25075914.117840003</v>
          </cell>
        </row>
        <row r="1446">
          <cell r="B1446">
            <v>288</v>
          </cell>
          <cell r="H1446">
            <v>14077932</v>
          </cell>
        </row>
        <row r="1447">
          <cell r="B1447">
            <v>288</v>
          </cell>
          <cell r="H1447">
            <v>175190</v>
          </cell>
        </row>
        <row r="1448">
          <cell r="B1448">
            <v>288</v>
          </cell>
          <cell r="H1448">
            <v>0</v>
          </cell>
        </row>
        <row r="1449">
          <cell r="B1449">
            <v>288</v>
          </cell>
          <cell r="H1449">
            <v>39329036.11784001</v>
          </cell>
        </row>
        <row r="1450">
          <cell r="B1450">
            <v>289</v>
          </cell>
          <cell r="H1450">
            <v>1450167.16</v>
          </cell>
        </row>
        <row r="1451">
          <cell r="B1451">
            <v>289</v>
          </cell>
          <cell r="H1451">
            <v>1486731</v>
          </cell>
        </row>
        <row r="1452">
          <cell r="B1452">
            <v>289</v>
          </cell>
          <cell r="H1452">
            <v>228603</v>
          </cell>
        </row>
        <row r="1453">
          <cell r="B1453">
            <v>289</v>
          </cell>
          <cell r="H1453">
            <v>0</v>
          </cell>
        </row>
        <row r="1454">
          <cell r="B1454">
            <v>289</v>
          </cell>
          <cell r="H1454">
            <v>3165501.16</v>
          </cell>
        </row>
        <row r="1455">
          <cell r="B1455">
            <v>290</v>
          </cell>
          <cell r="H1455">
            <v>13287888.290000001</v>
          </cell>
        </row>
        <row r="1456">
          <cell r="B1456">
            <v>290</v>
          </cell>
          <cell r="H1456">
            <v>1430668</v>
          </cell>
        </row>
        <row r="1457">
          <cell r="B1457">
            <v>290</v>
          </cell>
          <cell r="H1457">
            <v>0</v>
          </cell>
        </row>
        <row r="1458">
          <cell r="B1458">
            <v>290</v>
          </cell>
          <cell r="H1458">
            <v>0</v>
          </cell>
        </row>
        <row r="1459">
          <cell r="B1459">
            <v>290</v>
          </cell>
          <cell r="H1459">
            <v>14718556.290000001</v>
          </cell>
        </row>
        <row r="1460">
          <cell r="B1460">
            <v>291</v>
          </cell>
          <cell r="H1460">
            <v>19282648.44</v>
          </cell>
        </row>
        <row r="1461">
          <cell r="B1461">
            <v>291</v>
          </cell>
          <cell r="H1461">
            <v>301816</v>
          </cell>
        </row>
        <row r="1462">
          <cell r="B1462">
            <v>291</v>
          </cell>
          <cell r="H1462">
            <v>28875</v>
          </cell>
        </row>
        <row r="1463">
          <cell r="B1463">
            <v>291</v>
          </cell>
          <cell r="H1463">
            <v>0</v>
          </cell>
        </row>
        <row r="1464">
          <cell r="B1464">
            <v>291</v>
          </cell>
          <cell r="H1464">
            <v>19613339.44</v>
          </cell>
        </row>
        <row r="1465">
          <cell r="B1465">
            <v>292</v>
          </cell>
          <cell r="H1465">
            <v>18589115.77</v>
          </cell>
        </row>
        <row r="1466">
          <cell r="B1466">
            <v>292</v>
          </cell>
          <cell r="H1466">
            <v>1918831</v>
          </cell>
        </row>
        <row r="1467">
          <cell r="B1467">
            <v>292</v>
          </cell>
          <cell r="H1467">
            <v>207429</v>
          </cell>
        </row>
        <row r="1468">
          <cell r="B1468">
            <v>292</v>
          </cell>
          <cell r="H1468">
            <v>0</v>
          </cell>
        </row>
        <row r="1469">
          <cell r="B1469">
            <v>292</v>
          </cell>
          <cell r="H1469">
            <v>20715375.77</v>
          </cell>
        </row>
        <row r="1470">
          <cell r="B1470">
            <v>293</v>
          </cell>
          <cell r="H1470">
            <v>78552649.75</v>
          </cell>
        </row>
        <row r="1471">
          <cell r="B1471">
            <v>293</v>
          </cell>
          <cell r="H1471">
            <v>10963692</v>
          </cell>
        </row>
        <row r="1472">
          <cell r="B1472">
            <v>293</v>
          </cell>
          <cell r="H1472">
            <v>681554</v>
          </cell>
        </row>
        <row r="1473">
          <cell r="B1473">
            <v>293</v>
          </cell>
          <cell r="H1473">
            <v>0</v>
          </cell>
        </row>
        <row r="1474">
          <cell r="B1474">
            <v>293</v>
          </cell>
          <cell r="H1474">
            <v>90197895.75</v>
          </cell>
        </row>
        <row r="1475">
          <cell r="B1475">
            <v>294</v>
          </cell>
          <cell r="H1475">
            <v>0</v>
          </cell>
        </row>
        <row r="1476">
          <cell r="B1476">
            <v>294</v>
          </cell>
          <cell r="H1476">
            <v>11099255</v>
          </cell>
        </row>
        <row r="1477">
          <cell r="B1477">
            <v>294</v>
          </cell>
          <cell r="H1477">
            <v>1598858</v>
          </cell>
        </row>
        <row r="1478">
          <cell r="B1478">
            <v>294</v>
          </cell>
          <cell r="H1478">
            <v>0</v>
          </cell>
        </row>
        <row r="1479">
          <cell r="B1479">
            <v>294</v>
          </cell>
          <cell r="H1479">
            <v>12698113</v>
          </cell>
        </row>
        <row r="1480">
          <cell r="B1480">
            <v>295</v>
          </cell>
          <cell r="H1480">
            <v>35261727.25135</v>
          </cell>
        </row>
        <row r="1481">
          <cell r="B1481">
            <v>295</v>
          </cell>
          <cell r="H1481">
            <v>6204786</v>
          </cell>
        </row>
        <row r="1482">
          <cell r="B1482">
            <v>295</v>
          </cell>
          <cell r="H1482">
            <v>101062</v>
          </cell>
        </row>
        <row r="1483">
          <cell r="B1483">
            <v>295</v>
          </cell>
          <cell r="H1483">
            <v>0</v>
          </cell>
        </row>
        <row r="1484">
          <cell r="B1484">
            <v>295</v>
          </cell>
          <cell r="H1484">
            <v>41567575.25135</v>
          </cell>
        </row>
        <row r="1485">
          <cell r="B1485">
            <v>296</v>
          </cell>
          <cell r="H1485">
            <v>3467659.89</v>
          </cell>
        </row>
        <row r="1486">
          <cell r="B1486">
            <v>296</v>
          </cell>
          <cell r="H1486">
            <v>1791630</v>
          </cell>
        </row>
        <row r="1487">
          <cell r="B1487">
            <v>296</v>
          </cell>
          <cell r="H1487">
            <v>0</v>
          </cell>
        </row>
        <row r="1488">
          <cell r="B1488">
            <v>296</v>
          </cell>
          <cell r="H1488">
            <v>0</v>
          </cell>
        </row>
        <row r="1489">
          <cell r="B1489">
            <v>296</v>
          </cell>
          <cell r="H1489">
            <v>5259289.890000001</v>
          </cell>
        </row>
        <row r="1490">
          <cell r="B1490">
            <v>297</v>
          </cell>
          <cell r="H1490">
            <v>0</v>
          </cell>
        </row>
        <row r="1491">
          <cell r="B1491">
            <v>297</v>
          </cell>
          <cell r="H1491">
            <v>657388</v>
          </cell>
        </row>
        <row r="1492">
          <cell r="B1492">
            <v>297</v>
          </cell>
          <cell r="H1492">
            <v>0</v>
          </cell>
        </row>
        <row r="1493">
          <cell r="B1493">
            <v>297</v>
          </cell>
          <cell r="H1493">
            <v>0</v>
          </cell>
        </row>
        <row r="1494">
          <cell r="B1494">
            <v>297</v>
          </cell>
          <cell r="H1494">
            <v>657388</v>
          </cell>
        </row>
        <row r="1495">
          <cell r="B1495">
            <v>298</v>
          </cell>
          <cell r="H1495">
            <v>4821533.583179999</v>
          </cell>
        </row>
        <row r="1496">
          <cell r="B1496">
            <v>298</v>
          </cell>
          <cell r="H1496">
            <v>5414622</v>
          </cell>
        </row>
        <row r="1497">
          <cell r="B1497">
            <v>298</v>
          </cell>
          <cell r="H1497">
            <v>45272</v>
          </cell>
        </row>
        <row r="1498">
          <cell r="B1498">
            <v>298</v>
          </cell>
          <cell r="H1498">
            <v>28875</v>
          </cell>
        </row>
        <row r="1499">
          <cell r="B1499">
            <v>298</v>
          </cell>
          <cell r="H1499">
            <v>10310302.58318</v>
          </cell>
        </row>
        <row r="1500">
          <cell r="B1500">
            <v>299</v>
          </cell>
          <cell r="H1500">
            <v>0</v>
          </cell>
        </row>
        <row r="1501">
          <cell r="B1501">
            <v>299</v>
          </cell>
          <cell r="H1501">
            <v>13392040</v>
          </cell>
        </row>
        <row r="1502">
          <cell r="B1502">
            <v>299</v>
          </cell>
          <cell r="H1502">
            <v>1546917</v>
          </cell>
        </row>
        <row r="1503">
          <cell r="B1503">
            <v>299</v>
          </cell>
          <cell r="H1503">
            <v>0</v>
          </cell>
        </row>
        <row r="1504">
          <cell r="B1504">
            <v>299</v>
          </cell>
          <cell r="H1504">
            <v>14938957</v>
          </cell>
        </row>
        <row r="1505">
          <cell r="B1505">
            <v>300</v>
          </cell>
          <cell r="H1505">
            <v>1835519.57</v>
          </cell>
        </row>
        <row r="1506">
          <cell r="B1506">
            <v>300</v>
          </cell>
          <cell r="H1506">
            <v>74925</v>
          </cell>
        </row>
        <row r="1507">
          <cell r="B1507">
            <v>300</v>
          </cell>
          <cell r="H1507">
            <v>0</v>
          </cell>
        </row>
        <row r="1508">
          <cell r="B1508">
            <v>300</v>
          </cell>
          <cell r="H1508">
            <v>0</v>
          </cell>
        </row>
        <row r="1509">
          <cell r="B1509">
            <v>300</v>
          </cell>
          <cell r="H1509">
            <v>1910444.57</v>
          </cell>
        </row>
        <row r="1510">
          <cell r="B1510">
            <v>301</v>
          </cell>
          <cell r="H1510">
            <v>16365479.893119998</v>
          </cell>
        </row>
        <row r="1511">
          <cell r="B1511">
            <v>301</v>
          </cell>
          <cell r="H1511">
            <v>1900939</v>
          </cell>
        </row>
        <row r="1512">
          <cell r="B1512">
            <v>301</v>
          </cell>
          <cell r="H1512">
            <v>0</v>
          </cell>
        </row>
        <row r="1513">
          <cell r="B1513">
            <v>301</v>
          </cell>
          <cell r="H1513">
            <v>0</v>
          </cell>
        </row>
        <row r="1514">
          <cell r="B1514">
            <v>301</v>
          </cell>
          <cell r="H1514">
            <v>18266418.89312</v>
          </cell>
        </row>
        <row r="1515">
          <cell r="B1515">
            <v>302</v>
          </cell>
          <cell r="H1515">
            <v>258128.17</v>
          </cell>
        </row>
        <row r="1516">
          <cell r="B1516">
            <v>302</v>
          </cell>
          <cell r="H1516">
            <v>0</v>
          </cell>
        </row>
        <row r="1517">
          <cell r="B1517">
            <v>302</v>
          </cell>
          <cell r="H1517">
            <v>0</v>
          </cell>
        </row>
        <row r="1518">
          <cell r="B1518">
            <v>302</v>
          </cell>
          <cell r="H1518">
            <v>0</v>
          </cell>
        </row>
        <row r="1519">
          <cell r="B1519">
            <v>302</v>
          </cell>
          <cell r="H1519">
            <v>258128.17</v>
          </cell>
        </row>
        <row r="1520">
          <cell r="B1520">
            <v>303</v>
          </cell>
          <cell r="H1520">
            <v>26250.526239999996</v>
          </cell>
        </row>
        <row r="1521">
          <cell r="B1521">
            <v>303</v>
          </cell>
          <cell r="H1521">
            <v>12191337</v>
          </cell>
        </row>
        <row r="1522">
          <cell r="B1522">
            <v>303</v>
          </cell>
          <cell r="H1522">
            <v>1238929</v>
          </cell>
        </row>
        <row r="1523">
          <cell r="B1523">
            <v>303</v>
          </cell>
          <cell r="H1523">
            <v>0</v>
          </cell>
        </row>
        <row r="1524">
          <cell r="B1524">
            <v>303</v>
          </cell>
          <cell r="H1524">
            <v>13456516.52624</v>
          </cell>
        </row>
        <row r="1525">
          <cell r="B1525">
            <v>304</v>
          </cell>
          <cell r="H1525">
            <v>17330083.23</v>
          </cell>
        </row>
        <row r="1526">
          <cell r="B1526">
            <v>304</v>
          </cell>
          <cell r="H1526">
            <v>2492606</v>
          </cell>
        </row>
        <row r="1527">
          <cell r="B1527">
            <v>304</v>
          </cell>
          <cell r="H1527">
            <v>0</v>
          </cell>
        </row>
        <row r="1528">
          <cell r="B1528">
            <v>304</v>
          </cell>
          <cell r="H1528">
            <v>0</v>
          </cell>
        </row>
        <row r="1529">
          <cell r="B1529">
            <v>304</v>
          </cell>
          <cell r="H1529">
            <v>19822689.23</v>
          </cell>
        </row>
        <row r="1530">
          <cell r="B1530">
            <v>305</v>
          </cell>
          <cell r="H1530">
            <v>31211905.321610004</v>
          </cell>
        </row>
        <row r="1531">
          <cell r="B1531">
            <v>305</v>
          </cell>
          <cell r="H1531">
            <v>1250104</v>
          </cell>
        </row>
        <row r="1532">
          <cell r="B1532">
            <v>305</v>
          </cell>
          <cell r="H1532">
            <v>129936</v>
          </cell>
        </row>
        <row r="1533">
          <cell r="B1533">
            <v>305</v>
          </cell>
          <cell r="H1533">
            <v>0</v>
          </cell>
        </row>
        <row r="1534">
          <cell r="B1534">
            <v>305</v>
          </cell>
          <cell r="H1534">
            <v>32591945.321610004</v>
          </cell>
        </row>
        <row r="1535">
          <cell r="B1535">
            <v>306</v>
          </cell>
          <cell r="H1535">
            <v>1325356.92</v>
          </cell>
        </row>
        <row r="1536">
          <cell r="B1536">
            <v>306</v>
          </cell>
          <cell r="H1536">
            <v>1303265</v>
          </cell>
        </row>
        <row r="1537">
          <cell r="B1537">
            <v>306</v>
          </cell>
          <cell r="H1537">
            <v>0</v>
          </cell>
        </row>
        <row r="1538">
          <cell r="B1538">
            <v>306</v>
          </cell>
          <cell r="H1538">
            <v>0</v>
          </cell>
        </row>
        <row r="1539">
          <cell r="B1539">
            <v>306</v>
          </cell>
          <cell r="H1539">
            <v>2628621.92</v>
          </cell>
        </row>
        <row r="1540">
          <cell r="B1540">
            <v>307</v>
          </cell>
          <cell r="H1540">
            <v>35385662.9805</v>
          </cell>
        </row>
        <row r="1541">
          <cell r="B1541">
            <v>307</v>
          </cell>
          <cell r="H1541">
            <v>954865</v>
          </cell>
        </row>
        <row r="1542">
          <cell r="B1542">
            <v>307</v>
          </cell>
          <cell r="H1542">
            <v>178853</v>
          </cell>
        </row>
        <row r="1543">
          <cell r="B1543">
            <v>307</v>
          </cell>
          <cell r="H1543">
            <v>0</v>
          </cell>
        </row>
        <row r="1544">
          <cell r="B1544">
            <v>307</v>
          </cell>
          <cell r="H1544">
            <v>36519380.9805</v>
          </cell>
        </row>
        <row r="1545">
          <cell r="B1545">
            <v>308</v>
          </cell>
          <cell r="H1545">
            <v>54880863.53203</v>
          </cell>
        </row>
        <row r="1546">
          <cell r="B1546">
            <v>308</v>
          </cell>
          <cell r="H1546">
            <v>0</v>
          </cell>
        </row>
        <row r="1547">
          <cell r="B1547">
            <v>308</v>
          </cell>
          <cell r="H1547">
            <v>0</v>
          </cell>
        </row>
        <row r="1548">
          <cell r="B1548">
            <v>308</v>
          </cell>
          <cell r="H1548">
            <v>0</v>
          </cell>
        </row>
        <row r="1549">
          <cell r="B1549">
            <v>308</v>
          </cell>
          <cell r="H1549">
            <v>54880863.53203</v>
          </cell>
        </row>
        <row r="1550">
          <cell r="B1550">
            <v>309</v>
          </cell>
          <cell r="H1550">
            <v>13610889.48</v>
          </cell>
        </row>
        <row r="1551">
          <cell r="B1551">
            <v>309</v>
          </cell>
          <cell r="H1551">
            <v>1330991</v>
          </cell>
        </row>
        <row r="1552">
          <cell r="B1552">
            <v>309</v>
          </cell>
          <cell r="H1552">
            <v>0</v>
          </cell>
        </row>
        <row r="1553">
          <cell r="B1553">
            <v>309</v>
          </cell>
          <cell r="H1553">
            <v>0</v>
          </cell>
        </row>
        <row r="1554">
          <cell r="B1554">
            <v>309</v>
          </cell>
          <cell r="H1554">
            <v>14941880.48</v>
          </cell>
        </row>
        <row r="1555">
          <cell r="B1555">
            <v>310</v>
          </cell>
          <cell r="H1555">
            <v>30086115.449999996</v>
          </cell>
        </row>
        <row r="1556">
          <cell r="B1556">
            <v>310</v>
          </cell>
          <cell r="H1556">
            <v>3259351</v>
          </cell>
        </row>
        <row r="1557">
          <cell r="B1557">
            <v>310</v>
          </cell>
          <cell r="H1557">
            <v>0</v>
          </cell>
        </row>
        <row r="1558">
          <cell r="B1558">
            <v>310</v>
          </cell>
          <cell r="H1558">
            <v>0</v>
          </cell>
        </row>
        <row r="1559">
          <cell r="B1559">
            <v>310</v>
          </cell>
          <cell r="H1559">
            <v>33345466.449999996</v>
          </cell>
        </row>
        <row r="1560">
          <cell r="B1560">
            <v>311</v>
          </cell>
          <cell r="H1560">
            <v>0</v>
          </cell>
        </row>
        <row r="1561">
          <cell r="B1561">
            <v>311</v>
          </cell>
          <cell r="H1561">
            <v>7741507</v>
          </cell>
        </row>
        <row r="1562">
          <cell r="B1562">
            <v>311</v>
          </cell>
          <cell r="H1562">
            <v>762703</v>
          </cell>
        </row>
        <row r="1563">
          <cell r="B1563">
            <v>311</v>
          </cell>
          <cell r="H1563">
            <v>0</v>
          </cell>
        </row>
        <row r="1564">
          <cell r="B1564">
            <v>311</v>
          </cell>
          <cell r="H1564">
            <v>8504210</v>
          </cell>
        </row>
        <row r="1565">
          <cell r="B1565">
            <v>312</v>
          </cell>
          <cell r="H1565">
            <v>0</v>
          </cell>
        </row>
        <row r="1566">
          <cell r="B1566">
            <v>312</v>
          </cell>
          <cell r="H1566">
            <v>830380</v>
          </cell>
        </row>
        <row r="1567">
          <cell r="B1567">
            <v>312</v>
          </cell>
          <cell r="H1567">
            <v>152402</v>
          </cell>
        </row>
        <row r="1568">
          <cell r="B1568">
            <v>312</v>
          </cell>
          <cell r="H1568">
            <v>0</v>
          </cell>
        </row>
        <row r="1569">
          <cell r="B1569">
            <v>312</v>
          </cell>
          <cell r="H1569">
            <v>982782</v>
          </cell>
        </row>
        <row r="1570">
          <cell r="B1570">
            <v>313</v>
          </cell>
          <cell r="H1570">
            <v>25394.42</v>
          </cell>
        </row>
        <row r="1571">
          <cell r="B1571">
            <v>313</v>
          </cell>
          <cell r="H1571">
            <v>523540</v>
          </cell>
        </row>
        <row r="1572">
          <cell r="B1572">
            <v>313</v>
          </cell>
          <cell r="H1572">
            <v>0</v>
          </cell>
        </row>
        <row r="1573">
          <cell r="B1573">
            <v>313</v>
          </cell>
          <cell r="H1573">
            <v>0</v>
          </cell>
        </row>
        <row r="1574">
          <cell r="B1574">
            <v>313</v>
          </cell>
          <cell r="H1574">
            <v>548934.42</v>
          </cell>
        </row>
        <row r="1575">
          <cell r="B1575">
            <v>314</v>
          </cell>
          <cell r="H1575">
            <v>26990163.68491</v>
          </cell>
        </row>
        <row r="1576">
          <cell r="B1576">
            <v>314</v>
          </cell>
          <cell r="H1576">
            <v>0</v>
          </cell>
        </row>
        <row r="1577">
          <cell r="B1577">
            <v>314</v>
          </cell>
          <cell r="H1577">
            <v>0</v>
          </cell>
        </row>
        <row r="1578">
          <cell r="B1578">
            <v>314</v>
          </cell>
          <cell r="H1578">
            <v>0</v>
          </cell>
        </row>
        <row r="1579">
          <cell r="B1579">
            <v>314</v>
          </cell>
          <cell r="H1579">
            <v>26990163.68491</v>
          </cell>
        </row>
        <row r="1580">
          <cell r="B1580">
            <v>315</v>
          </cell>
          <cell r="H1580">
            <v>23638559.35632</v>
          </cell>
        </row>
        <row r="1581">
          <cell r="B1581">
            <v>315</v>
          </cell>
          <cell r="H1581">
            <v>159264</v>
          </cell>
        </row>
        <row r="1582">
          <cell r="B1582">
            <v>315</v>
          </cell>
          <cell r="H1582">
            <v>0</v>
          </cell>
        </row>
        <row r="1583">
          <cell r="B1583">
            <v>315</v>
          </cell>
          <cell r="H1583">
            <v>0</v>
          </cell>
        </row>
        <row r="1584">
          <cell r="B1584">
            <v>315</v>
          </cell>
          <cell r="H1584">
            <v>23797823.35632</v>
          </cell>
        </row>
        <row r="1585">
          <cell r="B1585">
            <v>316</v>
          </cell>
          <cell r="H1585">
            <v>19780303.73</v>
          </cell>
        </row>
        <row r="1586">
          <cell r="B1586">
            <v>316</v>
          </cell>
          <cell r="H1586">
            <v>1914549</v>
          </cell>
        </row>
        <row r="1587">
          <cell r="B1587">
            <v>316</v>
          </cell>
          <cell r="H1587">
            <v>0</v>
          </cell>
        </row>
        <row r="1588">
          <cell r="B1588">
            <v>316</v>
          </cell>
          <cell r="H1588">
            <v>0</v>
          </cell>
        </row>
        <row r="1589">
          <cell r="B1589">
            <v>316</v>
          </cell>
          <cell r="H1589">
            <v>21694852.73</v>
          </cell>
        </row>
        <row r="1590">
          <cell r="B1590">
            <v>317</v>
          </cell>
          <cell r="H1590">
            <v>45335499.620400004</v>
          </cell>
        </row>
        <row r="1591">
          <cell r="B1591">
            <v>317</v>
          </cell>
          <cell r="H1591">
            <v>14904</v>
          </cell>
        </row>
        <row r="1592">
          <cell r="B1592">
            <v>317</v>
          </cell>
          <cell r="H1592">
            <v>0</v>
          </cell>
        </row>
        <row r="1593">
          <cell r="B1593">
            <v>317</v>
          </cell>
          <cell r="H1593">
            <v>0</v>
          </cell>
        </row>
        <row r="1594">
          <cell r="B1594">
            <v>317</v>
          </cell>
          <cell r="H1594">
            <v>45350403.620400004</v>
          </cell>
        </row>
        <row r="1595">
          <cell r="B1595">
            <v>318</v>
          </cell>
          <cell r="H1595">
            <v>1149133.73</v>
          </cell>
        </row>
        <row r="1596">
          <cell r="B1596">
            <v>318</v>
          </cell>
          <cell r="H1596">
            <v>1552764</v>
          </cell>
        </row>
        <row r="1597">
          <cell r="B1597">
            <v>318</v>
          </cell>
          <cell r="H1597">
            <v>59940</v>
          </cell>
        </row>
        <row r="1598">
          <cell r="B1598">
            <v>318</v>
          </cell>
          <cell r="H1598">
            <v>0</v>
          </cell>
        </row>
        <row r="1599">
          <cell r="B1599">
            <v>318</v>
          </cell>
          <cell r="H1599">
            <v>2761837.73</v>
          </cell>
        </row>
        <row r="1600">
          <cell r="B1600">
            <v>319</v>
          </cell>
          <cell r="H1600">
            <v>0</v>
          </cell>
        </row>
        <row r="1601">
          <cell r="B1601">
            <v>319</v>
          </cell>
          <cell r="H1601">
            <v>435637</v>
          </cell>
        </row>
        <row r="1602">
          <cell r="B1602">
            <v>319</v>
          </cell>
          <cell r="H1602">
            <v>381775</v>
          </cell>
        </row>
        <row r="1603">
          <cell r="B1603">
            <v>319</v>
          </cell>
          <cell r="H1603">
            <v>76201</v>
          </cell>
        </row>
        <row r="1604">
          <cell r="B1604">
            <v>319</v>
          </cell>
          <cell r="H1604">
            <v>893613</v>
          </cell>
        </row>
        <row r="1605">
          <cell r="B1605">
            <v>320</v>
          </cell>
          <cell r="H1605">
            <v>0</v>
          </cell>
        </row>
        <row r="1606">
          <cell r="B1606">
            <v>320</v>
          </cell>
          <cell r="H1606">
            <v>5114390</v>
          </cell>
        </row>
        <row r="1607">
          <cell r="B1607">
            <v>320</v>
          </cell>
          <cell r="H1607">
            <v>60363</v>
          </cell>
        </row>
        <row r="1608">
          <cell r="B1608">
            <v>320</v>
          </cell>
          <cell r="H1608">
            <v>28875</v>
          </cell>
        </row>
        <row r="1609">
          <cell r="B1609">
            <v>320</v>
          </cell>
          <cell r="H1609">
            <v>5203628</v>
          </cell>
        </row>
        <row r="1610">
          <cell r="B1610">
            <v>321</v>
          </cell>
          <cell r="H1610">
            <v>30072174.12</v>
          </cell>
        </row>
        <row r="1611">
          <cell r="B1611">
            <v>321</v>
          </cell>
          <cell r="H1611">
            <v>738679</v>
          </cell>
        </row>
        <row r="1612">
          <cell r="B1612">
            <v>321</v>
          </cell>
          <cell r="H1612">
            <v>0</v>
          </cell>
        </row>
        <row r="1613">
          <cell r="B1613">
            <v>321</v>
          </cell>
          <cell r="H1613">
            <v>0</v>
          </cell>
        </row>
        <row r="1614">
          <cell r="B1614">
            <v>321</v>
          </cell>
          <cell r="H1614">
            <v>30810853.12</v>
          </cell>
        </row>
        <row r="1615">
          <cell r="B1615">
            <v>322</v>
          </cell>
          <cell r="H1615">
            <v>8653273.78</v>
          </cell>
        </row>
        <row r="1616">
          <cell r="B1616">
            <v>322</v>
          </cell>
          <cell r="H1616">
            <v>0</v>
          </cell>
        </row>
        <row r="1617">
          <cell r="B1617">
            <v>322</v>
          </cell>
          <cell r="H1617">
            <v>0</v>
          </cell>
        </row>
        <row r="1618">
          <cell r="B1618">
            <v>322</v>
          </cell>
          <cell r="H1618">
            <v>0</v>
          </cell>
        </row>
        <row r="1619">
          <cell r="B1619">
            <v>322</v>
          </cell>
          <cell r="H1619">
            <v>8653273.78</v>
          </cell>
        </row>
        <row r="1620">
          <cell r="B1620">
            <v>323</v>
          </cell>
          <cell r="H1620">
            <v>9384522.75</v>
          </cell>
        </row>
        <row r="1621">
          <cell r="B1621">
            <v>323</v>
          </cell>
          <cell r="H1621">
            <v>381710</v>
          </cell>
        </row>
        <row r="1622">
          <cell r="B1622">
            <v>323</v>
          </cell>
          <cell r="H1622">
            <v>0</v>
          </cell>
        </row>
        <row r="1623">
          <cell r="B1623">
            <v>323</v>
          </cell>
          <cell r="H1623">
            <v>0</v>
          </cell>
        </row>
        <row r="1624">
          <cell r="B1624">
            <v>323</v>
          </cell>
          <cell r="H1624">
            <v>9766232.75</v>
          </cell>
        </row>
        <row r="1625">
          <cell r="B1625">
            <v>324</v>
          </cell>
          <cell r="H1625">
            <v>303706.14</v>
          </cell>
        </row>
        <row r="1626">
          <cell r="B1626">
            <v>324</v>
          </cell>
          <cell r="H1626">
            <v>5170321</v>
          </cell>
        </row>
        <row r="1627">
          <cell r="B1627">
            <v>324</v>
          </cell>
          <cell r="H1627">
            <v>0</v>
          </cell>
        </row>
        <row r="1628">
          <cell r="B1628">
            <v>324</v>
          </cell>
          <cell r="H1628">
            <v>0</v>
          </cell>
        </row>
        <row r="1629">
          <cell r="B1629">
            <v>324</v>
          </cell>
          <cell r="H1629">
            <v>5474027.14</v>
          </cell>
        </row>
        <row r="1630">
          <cell r="B1630">
            <v>325</v>
          </cell>
          <cell r="H1630">
            <v>58680126.160000004</v>
          </cell>
        </row>
        <row r="1631">
          <cell r="B1631">
            <v>325</v>
          </cell>
          <cell r="H1631">
            <v>0</v>
          </cell>
        </row>
        <row r="1632">
          <cell r="B1632">
            <v>325</v>
          </cell>
          <cell r="H1632">
            <v>0</v>
          </cell>
        </row>
        <row r="1633">
          <cell r="B1633">
            <v>325</v>
          </cell>
          <cell r="H1633">
            <v>0</v>
          </cell>
        </row>
        <row r="1634">
          <cell r="B1634">
            <v>325</v>
          </cell>
          <cell r="H1634">
            <v>58680126.160000004</v>
          </cell>
        </row>
        <row r="1635">
          <cell r="B1635">
            <v>326</v>
          </cell>
          <cell r="H1635">
            <v>45585175.22627999</v>
          </cell>
        </row>
        <row r="1636">
          <cell r="B1636">
            <v>326</v>
          </cell>
          <cell r="H1636">
            <v>803790</v>
          </cell>
        </row>
        <row r="1637">
          <cell r="B1637">
            <v>326</v>
          </cell>
          <cell r="H1637">
            <v>0</v>
          </cell>
        </row>
        <row r="1638">
          <cell r="B1638">
            <v>326</v>
          </cell>
          <cell r="H1638">
            <v>0</v>
          </cell>
        </row>
        <row r="1639">
          <cell r="B1639">
            <v>326</v>
          </cell>
          <cell r="H1639">
            <v>46388965.22627999</v>
          </cell>
        </row>
        <row r="1640">
          <cell r="B1640">
            <v>327</v>
          </cell>
          <cell r="H1640">
            <v>1195530.31</v>
          </cell>
        </row>
        <row r="1641">
          <cell r="B1641">
            <v>327</v>
          </cell>
          <cell r="H1641">
            <v>1012238</v>
          </cell>
        </row>
        <row r="1642">
          <cell r="B1642">
            <v>327</v>
          </cell>
          <cell r="H1642">
            <v>0</v>
          </cell>
        </row>
        <row r="1643">
          <cell r="B1643">
            <v>327</v>
          </cell>
          <cell r="H1643">
            <v>0</v>
          </cell>
        </row>
        <row r="1644">
          <cell r="B1644">
            <v>327</v>
          </cell>
          <cell r="H1644">
            <v>2207768.31</v>
          </cell>
        </row>
        <row r="1645">
          <cell r="B1645">
            <v>328</v>
          </cell>
          <cell r="H1645">
            <v>0</v>
          </cell>
        </row>
        <row r="1646">
          <cell r="B1646">
            <v>328</v>
          </cell>
          <cell r="H1646">
            <v>11445544</v>
          </cell>
        </row>
        <row r="1647">
          <cell r="B1647">
            <v>328</v>
          </cell>
          <cell r="H1647">
            <v>917863</v>
          </cell>
        </row>
        <row r="1648">
          <cell r="B1648">
            <v>328</v>
          </cell>
          <cell r="H1648">
            <v>0</v>
          </cell>
        </row>
        <row r="1649">
          <cell r="B1649">
            <v>328</v>
          </cell>
          <cell r="H1649">
            <v>12363407</v>
          </cell>
        </row>
        <row r="1650">
          <cell r="B1650">
            <v>329</v>
          </cell>
          <cell r="H1650">
            <v>0</v>
          </cell>
        </row>
        <row r="1651">
          <cell r="B1651">
            <v>329</v>
          </cell>
          <cell r="H1651">
            <v>6267820</v>
          </cell>
        </row>
        <row r="1652">
          <cell r="B1652">
            <v>329</v>
          </cell>
          <cell r="H1652">
            <v>164792</v>
          </cell>
        </row>
        <row r="1653">
          <cell r="B1653">
            <v>329</v>
          </cell>
          <cell r="H1653">
            <v>72187</v>
          </cell>
        </row>
        <row r="1654">
          <cell r="B1654">
            <v>329</v>
          </cell>
          <cell r="H1654">
            <v>6504799</v>
          </cell>
        </row>
        <row r="1655">
          <cell r="B1655">
            <v>330</v>
          </cell>
          <cell r="H1655">
            <v>21125018.31106</v>
          </cell>
        </row>
        <row r="1656">
          <cell r="B1656">
            <v>330</v>
          </cell>
          <cell r="H1656">
            <v>47779</v>
          </cell>
        </row>
        <row r="1657">
          <cell r="B1657">
            <v>330</v>
          </cell>
          <cell r="H1657">
            <v>0</v>
          </cell>
        </row>
        <row r="1658">
          <cell r="B1658">
            <v>330</v>
          </cell>
          <cell r="H1658">
            <v>0</v>
          </cell>
        </row>
        <row r="1659">
          <cell r="B1659">
            <v>330</v>
          </cell>
          <cell r="H1659">
            <v>21172797.31106</v>
          </cell>
        </row>
        <row r="1660">
          <cell r="B1660">
            <v>331</v>
          </cell>
          <cell r="H1660">
            <v>15649507.84</v>
          </cell>
        </row>
        <row r="1661">
          <cell r="B1661">
            <v>331</v>
          </cell>
          <cell r="H1661">
            <v>1424132</v>
          </cell>
        </row>
        <row r="1662">
          <cell r="B1662">
            <v>331</v>
          </cell>
          <cell r="H1662">
            <v>637105</v>
          </cell>
        </row>
        <row r="1663">
          <cell r="B1663">
            <v>331</v>
          </cell>
          <cell r="H1663">
            <v>0</v>
          </cell>
        </row>
        <row r="1664">
          <cell r="B1664">
            <v>331</v>
          </cell>
          <cell r="H1664">
            <v>17710744.84</v>
          </cell>
        </row>
        <row r="1665">
          <cell r="B1665">
            <v>332</v>
          </cell>
          <cell r="H1665">
            <v>39534882.33</v>
          </cell>
        </row>
        <row r="1666">
          <cell r="B1666">
            <v>332</v>
          </cell>
          <cell r="H1666">
            <v>0</v>
          </cell>
        </row>
        <row r="1667">
          <cell r="B1667">
            <v>332</v>
          </cell>
          <cell r="H1667">
            <v>0</v>
          </cell>
        </row>
        <row r="1668">
          <cell r="B1668">
            <v>332</v>
          </cell>
          <cell r="H1668">
            <v>0</v>
          </cell>
        </row>
        <row r="1669">
          <cell r="B1669">
            <v>332</v>
          </cell>
          <cell r="H1669">
            <v>39534882.33</v>
          </cell>
        </row>
        <row r="1670">
          <cell r="B1670">
            <v>333</v>
          </cell>
          <cell r="H1670">
            <v>0</v>
          </cell>
        </row>
        <row r="1671">
          <cell r="B1671">
            <v>333</v>
          </cell>
          <cell r="H1671">
            <v>1513937</v>
          </cell>
        </row>
        <row r="1672">
          <cell r="B1672">
            <v>333</v>
          </cell>
          <cell r="H1672">
            <v>0</v>
          </cell>
        </row>
        <row r="1673">
          <cell r="B1673">
            <v>333</v>
          </cell>
          <cell r="H1673">
            <v>0</v>
          </cell>
        </row>
        <row r="1674">
          <cell r="B1674">
            <v>333</v>
          </cell>
          <cell r="H1674">
            <v>1513937</v>
          </cell>
        </row>
        <row r="1675">
          <cell r="B1675">
            <v>334</v>
          </cell>
          <cell r="H1675">
            <v>0</v>
          </cell>
        </row>
        <row r="1676">
          <cell r="B1676">
            <v>334</v>
          </cell>
          <cell r="H1676">
            <v>1431119</v>
          </cell>
        </row>
        <row r="1677">
          <cell r="B1677">
            <v>334</v>
          </cell>
          <cell r="H1677">
            <v>2073622</v>
          </cell>
        </row>
        <row r="1678">
          <cell r="B1678">
            <v>334</v>
          </cell>
          <cell r="H1678">
            <v>0</v>
          </cell>
        </row>
        <row r="1679">
          <cell r="B1679">
            <v>334</v>
          </cell>
          <cell r="H1679">
            <v>3504741</v>
          </cell>
        </row>
        <row r="1680">
          <cell r="B1680">
            <v>335</v>
          </cell>
          <cell r="H1680">
            <v>28328703.767</v>
          </cell>
        </row>
        <row r="1681">
          <cell r="B1681">
            <v>335</v>
          </cell>
          <cell r="H1681">
            <v>45843</v>
          </cell>
        </row>
        <row r="1682">
          <cell r="B1682">
            <v>335</v>
          </cell>
          <cell r="H1682">
            <v>74522</v>
          </cell>
        </row>
        <row r="1683">
          <cell r="B1683">
            <v>335</v>
          </cell>
          <cell r="H1683">
            <v>0</v>
          </cell>
        </row>
        <row r="1684">
          <cell r="B1684">
            <v>335</v>
          </cell>
          <cell r="H1684">
            <v>28449068.767</v>
          </cell>
        </row>
        <row r="1685">
          <cell r="B1685">
            <v>336</v>
          </cell>
          <cell r="H1685">
            <v>67376255.92872001</v>
          </cell>
        </row>
        <row r="1686">
          <cell r="B1686">
            <v>336</v>
          </cell>
          <cell r="H1686">
            <v>417324</v>
          </cell>
        </row>
        <row r="1687">
          <cell r="B1687">
            <v>336</v>
          </cell>
          <cell r="H1687">
            <v>0</v>
          </cell>
        </row>
        <row r="1688">
          <cell r="B1688">
            <v>336</v>
          </cell>
          <cell r="H1688">
            <v>0</v>
          </cell>
        </row>
        <row r="1689">
          <cell r="B1689">
            <v>336</v>
          </cell>
          <cell r="H1689">
            <v>67793579.92872001</v>
          </cell>
        </row>
        <row r="1690">
          <cell r="B1690">
            <v>337</v>
          </cell>
          <cell r="H1690">
            <v>871685.15</v>
          </cell>
        </row>
        <row r="1691">
          <cell r="B1691">
            <v>337</v>
          </cell>
          <cell r="H1691">
            <v>861736</v>
          </cell>
        </row>
        <row r="1692">
          <cell r="B1692">
            <v>337</v>
          </cell>
          <cell r="H1692">
            <v>152402</v>
          </cell>
        </row>
        <row r="1693">
          <cell r="B1693">
            <v>337</v>
          </cell>
          <cell r="H1693">
            <v>0</v>
          </cell>
        </row>
        <row r="1694">
          <cell r="B1694">
            <v>337</v>
          </cell>
          <cell r="H1694">
            <v>1885823.15</v>
          </cell>
        </row>
        <row r="1695">
          <cell r="B1695">
            <v>338</v>
          </cell>
          <cell r="H1695">
            <v>189431.25</v>
          </cell>
        </row>
        <row r="1696">
          <cell r="B1696">
            <v>338</v>
          </cell>
          <cell r="H1696">
            <v>21261273</v>
          </cell>
        </row>
        <row r="1697">
          <cell r="B1697">
            <v>338</v>
          </cell>
          <cell r="H1697">
            <v>1458327</v>
          </cell>
        </row>
        <row r="1698">
          <cell r="B1698">
            <v>338</v>
          </cell>
          <cell r="H1698">
            <v>0</v>
          </cell>
        </row>
        <row r="1699">
          <cell r="B1699">
            <v>338</v>
          </cell>
          <cell r="H1699">
            <v>22909031.25</v>
          </cell>
        </row>
        <row r="1700">
          <cell r="B1700">
            <v>339</v>
          </cell>
          <cell r="H1700">
            <v>0</v>
          </cell>
        </row>
        <row r="1701">
          <cell r="B1701">
            <v>339</v>
          </cell>
          <cell r="H1701">
            <v>23049816</v>
          </cell>
        </row>
        <row r="1702">
          <cell r="B1702">
            <v>339</v>
          </cell>
          <cell r="H1702">
            <v>0</v>
          </cell>
        </row>
        <row r="1703">
          <cell r="B1703">
            <v>339</v>
          </cell>
          <cell r="H1703">
            <v>0</v>
          </cell>
        </row>
        <row r="1704">
          <cell r="B1704">
            <v>339</v>
          </cell>
          <cell r="H1704">
            <v>23049816</v>
          </cell>
        </row>
        <row r="1705">
          <cell r="B1705">
            <v>340</v>
          </cell>
          <cell r="H1705">
            <v>1690611.64</v>
          </cell>
        </row>
        <row r="1706">
          <cell r="B1706">
            <v>340</v>
          </cell>
          <cell r="H1706">
            <v>1058249</v>
          </cell>
        </row>
        <row r="1707">
          <cell r="B1707">
            <v>340</v>
          </cell>
          <cell r="H1707">
            <v>0</v>
          </cell>
        </row>
        <row r="1708">
          <cell r="B1708">
            <v>340</v>
          </cell>
          <cell r="H1708">
            <v>0</v>
          </cell>
        </row>
        <row r="1709">
          <cell r="B1709">
            <v>340</v>
          </cell>
          <cell r="H1709">
            <v>2748860.6399999997</v>
          </cell>
        </row>
        <row r="1710">
          <cell r="B1710">
            <v>341</v>
          </cell>
          <cell r="H1710">
            <v>3160940.25</v>
          </cell>
        </row>
        <row r="1711">
          <cell r="B1711">
            <v>341</v>
          </cell>
          <cell r="H1711">
            <v>2914307</v>
          </cell>
        </row>
        <row r="1712">
          <cell r="B1712">
            <v>341</v>
          </cell>
          <cell r="H1712">
            <v>272365</v>
          </cell>
        </row>
        <row r="1713">
          <cell r="B1713">
            <v>341</v>
          </cell>
          <cell r="H1713">
            <v>0</v>
          </cell>
        </row>
        <row r="1714">
          <cell r="B1714">
            <v>341</v>
          </cell>
          <cell r="H1714">
            <v>6347612.25</v>
          </cell>
        </row>
        <row r="1715">
          <cell r="B1715">
            <v>342</v>
          </cell>
          <cell r="H1715">
            <v>33447809.12111</v>
          </cell>
        </row>
        <row r="1716">
          <cell r="B1716">
            <v>342</v>
          </cell>
          <cell r="H1716">
            <v>3956463</v>
          </cell>
        </row>
        <row r="1717">
          <cell r="B1717">
            <v>342</v>
          </cell>
          <cell r="H1717">
            <v>86624</v>
          </cell>
        </row>
        <row r="1718">
          <cell r="B1718">
            <v>342</v>
          </cell>
          <cell r="H1718">
            <v>0</v>
          </cell>
        </row>
        <row r="1719">
          <cell r="B1719">
            <v>342</v>
          </cell>
          <cell r="H1719">
            <v>37490896.12111</v>
          </cell>
        </row>
        <row r="1720">
          <cell r="B1720">
            <v>343</v>
          </cell>
          <cell r="H1720">
            <v>15329359.76</v>
          </cell>
        </row>
        <row r="1721">
          <cell r="B1721">
            <v>343</v>
          </cell>
          <cell r="H1721">
            <v>1702488</v>
          </cell>
        </row>
        <row r="1722">
          <cell r="B1722">
            <v>343</v>
          </cell>
          <cell r="H1722">
            <v>0</v>
          </cell>
        </row>
        <row r="1723">
          <cell r="B1723">
            <v>343</v>
          </cell>
          <cell r="H1723">
            <v>0</v>
          </cell>
        </row>
        <row r="1724">
          <cell r="B1724">
            <v>343</v>
          </cell>
          <cell r="H1724">
            <v>17031847.759999998</v>
          </cell>
        </row>
        <row r="1725">
          <cell r="B1725">
            <v>344</v>
          </cell>
          <cell r="H1725">
            <v>37274561.60114999</v>
          </cell>
        </row>
        <row r="1726">
          <cell r="B1726">
            <v>344</v>
          </cell>
          <cell r="H1726">
            <v>237361</v>
          </cell>
        </row>
        <row r="1727">
          <cell r="B1727">
            <v>344</v>
          </cell>
          <cell r="H1727">
            <v>0</v>
          </cell>
        </row>
        <row r="1728">
          <cell r="B1728">
            <v>344</v>
          </cell>
          <cell r="H1728">
            <v>0</v>
          </cell>
        </row>
        <row r="1729">
          <cell r="B1729">
            <v>344</v>
          </cell>
          <cell r="H1729">
            <v>37511922.60114999</v>
          </cell>
        </row>
        <row r="1730">
          <cell r="B1730">
            <v>345</v>
          </cell>
          <cell r="H1730">
            <v>88880.47</v>
          </cell>
        </row>
        <row r="1731">
          <cell r="B1731">
            <v>345</v>
          </cell>
          <cell r="H1731">
            <v>1187315</v>
          </cell>
        </row>
        <row r="1732">
          <cell r="B1732">
            <v>345</v>
          </cell>
          <cell r="H1732">
            <v>0</v>
          </cell>
        </row>
        <row r="1733">
          <cell r="B1733">
            <v>345</v>
          </cell>
          <cell r="H1733">
            <v>0</v>
          </cell>
        </row>
        <row r="1734">
          <cell r="B1734">
            <v>345</v>
          </cell>
          <cell r="H1734">
            <v>1276195.47</v>
          </cell>
        </row>
        <row r="1735">
          <cell r="B1735">
            <v>346</v>
          </cell>
          <cell r="H1735">
            <v>18416072.0348</v>
          </cell>
        </row>
        <row r="1736">
          <cell r="B1736">
            <v>346</v>
          </cell>
          <cell r="H1736">
            <v>949446</v>
          </cell>
        </row>
        <row r="1737">
          <cell r="B1737">
            <v>346</v>
          </cell>
          <cell r="H1737">
            <v>43312</v>
          </cell>
        </row>
        <row r="1738">
          <cell r="B1738">
            <v>346</v>
          </cell>
          <cell r="H1738">
            <v>0</v>
          </cell>
        </row>
        <row r="1739">
          <cell r="B1739">
            <v>346</v>
          </cell>
          <cell r="H1739">
            <v>19408830.0348</v>
          </cell>
        </row>
        <row r="1740">
          <cell r="B1740">
            <v>347</v>
          </cell>
          <cell r="H1740">
            <v>46062018.42127999</v>
          </cell>
        </row>
        <row r="1741">
          <cell r="B1741">
            <v>347</v>
          </cell>
          <cell r="H1741">
            <v>1044391</v>
          </cell>
        </row>
        <row r="1742">
          <cell r="B1742">
            <v>347</v>
          </cell>
          <cell r="H1742">
            <v>0</v>
          </cell>
        </row>
        <row r="1743">
          <cell r="B1743">
            <v>347</v>
          </cell>
          <cell r="H1743">
            <v>0</v>
          </cell>
        </row>
        <row r="1744">
          <cell r="B1744">
            <v>347</v>
          </cell>
          <cell r="H1744">
            <v>47106409.42127999</v>
          </cell>
        </row>
        <row r="1745">
          <cell r="B1745">
            <v>348</v>
          </cell>
          <cell r="H1745">
            <v>298950312.13000005</v>
          </cell>
        </row>
        <row r="1746">
          <cell r="B1746">
            <v>348</v>
          </cell>
          <cell r="H1746">
            <v>0</v>
          </cell>
        </row>
        <row r="1747">
          <cell r="B1747">
            <v>348</v>
          </cell>
          <cell r="H1747">
            <v>0</v>
          </cell>
        </row>
        <row r="1748">
          <cell r="B1748">
            <v>348</v>
          </cell>
          <cell r="H1748">
            <v>0</v>
          </cell>
        </row>
        <row r="1749">
          <cell r="B1749">
            <v>348</v>
          </cell>
          <cell r="H1749">
            <v>298950312.13000005</v>
          </cell>
        </row>
        <row r="1750">
          <cell r="B1750">
            <v>349</v>
          </cell>
          <cell r="H1750">
            <v>101577.68</v>
          </cell>
        </row>
        <row r="1751">
          <cell r="B1751">
            <v>349</v>
          </cell>
          <cell r="H1751">
            <v>862559</v>
          </cell>
        </row>
        <row r="1752">
          <cell r="B1752">
            <v>349</v>
          </cell>
          <cell r="H1752">
            <v>0</v>
          </cell>
        </row>
        <row r="1753">
          <cell r="B1753">
            <v>349</v>
          </cell>
          <cell r="H1753">
            <v>0</v>
          </cell>
        </row>
        <row r="1754">
          <cell r="B1754">
            <v>349</v>
          </cell>
          <cell r="H1754">
            <v>964136.6799999999</v>
          </cell>
        </row>
        <row r="1755">
          <cell r="B1755">
            <v>350</v>
          </cell>
          <cell r="H1755">
            <v>8996680.8981</v>
          </cell>
        </row>
        <row r="1756">
          <cell r="B1756">
            <v>350</v>
          </cell>
          <cell r="H1756">
            <v>8387451</v>
          </cell>
        </row>
        <row r="1757">
          <cell r="B1757">
            <v>350</v>
          </cell>
          <cell r="H1757">
            <v>1238340</v>
          </cell>
        </row>
        <row r="1758">
          <cell r="B1758">
            <v>350</v>
          </cell>
          <cell r="H1758">
            <v>74522</v>
          </cell>
        </row>
        <row r="1759">
          <cell r="B1759">
            <v>350</v>
          </cell>
          <cell r="H1759">
            <v>18696993.8981</v>
          </cell>
        </row>
        <row r="1760">
          <cell r="B1760">
            <v>351</v>
          </cell>
          <cell r="H1760">
            <v>12697.21</v>
          </cell>
        </row>
        <row r="1761">
          <cell r="B1761">
            <v>351</v>
          </cell>
          <cell r="H1761">
            <v>22209734</v>
          </cell>
        </row>
        <row r="1762">
          <cell r="B1762">
            <v>351</v>
          </cell>
          <cell r="H1762">
            <v>2412576</v>
          </cell>
        </row>
        <row r="1763">
          <cell r="B1763">
            <v>351</v>
          </cell>
          <cell r="H1763">
            <v>0</v>
          </cell>
        </row>
        <row r="1764">
          <cell r="B1764">
            <v>351</v>
          </cell>
          <cell r="H1764">
            <v>24635007.21</v>
          </cell>
        </row>
        <row r="1765">
          <cell r="H1765">
            <v>9466563999.973133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3"/>
  <sheetViews>
    <sheetView workbookViewId="0" topLeftCell="A1">
      <selection activeCell="A1" sqref="A1"/>
    </sheetView>
  </sheetViews>
  <sheetFormatPr defaultColWidth="9.140625" defaultRowHeight="12.75"/>
  <cols>
    <col min="1" max="1" width="81.8515625" style="0" customWidth="1"/>
    <col min="7" max="7" width="19.28125" style="0" bestFit="1" customWidth="1"/>
  </cols>
  <sheetData>
    <row r="1" ht="12.75">
      <c r="A1" s="4" t="s">
        <v>350</v>
      </c>
    </row>
    <row r="2" ht="12.75">
      <c r="A2" s="4" t="s">
        <v>351</v>
      </c>
    </row>
    <row r="3" ht="12.75">
      <c r="A3" s="4" t="s">
        <v>352</v>
      </c>
    </row>
    <row r="4" ht="12.75">
      <c r="A4" s="2"/>
    </row>
    <row r="5" ht="12.75">
      <c r="A5" s="1" t="s">
        <v>354</v>
      </c>
    </row>
    <row r="7" ht="65.25" customHeight="1">
      <c r="A7" s="6" t="s">
        <v>360</v>
      </c>
    </row>
    <row r="8" ht="12.75">
      <c r="A8" s="3"/>
    </row>
    <row r="9" spans="1:2" ht="12.75">
      <c r="A9" s="2" t="s">
        <v>357</v>
      </c>
      <c r="B9" s="2"/>
    </row>
    <row r="10" spans="1:2" ht="12.75">
      <c r="A10" s="3" t="s">
        <v>356</v>
      </c>
      <c r="B10" s="2"/>
    </row>
    <row r="11" ht="12.75">
      <c r="A11" s="3" t="s">
        <v>358</v>
      </c>
    </row>
    <row r="12" ht="25.5">
      <c r="A12" s="6" t="s">
        <v>361</v>
      </c>
    </row>
    <row r="13" ht="12.75">
      <c r="A13" s="3"/>
    </row>
  </sheetData>
  <printOptions/>
  <pageMargins left="0.75" right="0.75" top="0.75" bottom="0.75"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P353"/>
  <sheetViews>
    <sheetView tabSelected="1" workbookViewId="0" topLeftCell="A1">
      <pane xSplit="3" ySplit="1" topLeftCell="D2" activePane="bottomRight" state="frozen"/>
      <selection pane="topLeft" activeCell="A1" sqref="A1"/>
      <selection pane="topRight" activeCell="D1" sqref="D1"/>
      <selection pane="bottomLeft" activeCell="A10" sqref="A10"/>
      <selection pane="bottomRight" activeCell="A1" sqref="A1"/>
    </sheetView>
  </sheetViews>
  <sheetFormatPr defaultColWidth="9.140625" defaultRowHeight="12.75"/>
  <cols>
    <col min="1" max="1" width="4.421875" style="5" customWidth="1"/>
    <col min="2" max="2" width="5.7109375" style="5" bestFit="1" customWidth="1"/>
    <col min="3" max="3" width="22.57421875" style="5" customWidth="1"/>
    <col min="4" max="4" width="9.8515625" style="5" customWidth="1"/>
    <col min="5" max="5" width="8.28125" style="5" bestFit="1" customWidth="1"/>
    <col min="6" max="6" width="18.7109375" style="5" bestFit="1" customWidth="1"/>
    <col min="7" max="7" width="16.00390625" style="5" customWidth="1"/>
    <col min="8" max="8" width="19.7109375" style="5" bestFit="1" customWidth="1"/>
    <col min="9" max="9" width="17.7109375" style="5" bestFit="1" customWidth="1"/>
    <col min="10" max="11" width="15.00390625" style="5" bestFit="1" customWidth="1"/>
    <col min="12" max="12" width="14.421875" style="5" bestFit="1" customWidth="1"/>
    <col min="13" max="13" width="9.7109375" style="5" customWidth="1"/>
    <col min="14" max="14" width="9.140625" style="5" customWidth="1"/>
    <col min="15" max="15" width="10.7109375" style="5" customWidth="1"/>
    <col min="16" max="16" width="10.8515625" style="5" customWidth="1"/>
  </cols>
  <sheetData>
    <row r="1" spans="1:16" ht="51">
      <c r="A1" s="7" t="s">
        <v>359</v>
      </c>
      <c r="B1" s="7" t="s">
        <v>353</v>
      </c>
      <c r="C1" s="7" t="s">
        <v>355</v>
      </c>
      <c r="D1" s="7" t="s">
        <v>364</v>
      </c>
      <c r="E1" s="7" t="s">
        <v>363</v>
      </c>
      <c r="F1" s="7" t="s">
        <v>365</v>
      </c>
      <c r="G1" s="7" t="s">
        <v>366</v>
      </c>
      <c r="H1" s="7" t="s">
        <v>367</v>
      </c>
      <c r="I1" s="7" t="s">
        <v>368</v>
      </c>
      <c r="J1" s="7" t="s">
        <v>373</v>
      </c>
      <c r="K1" s="7" t="s">
        <v>369</v>
      </c>
      <c r="L1" s="7" t="s">
        <v>371</v>
      </c>
      <c r="M1" s="7" t="s">
        <v>372</v>
      </c>
      <c r="N1" s="7" t="s">
        <v>375</v>
      </c>
      <c r="O1" s="7" t="s">
        <v>374</v>
      </c>
      <c r="P1" s="7" t="s">
        <v>376</v>
      </c>
    </row>
    <row r="2" spans="1:16" ht="12.75">
      <c r="A2" s="16">
        <v>10</v>
      </c>
      <c r="B2" s="17">
        <v>10</v>
      </c>
      <c r="C2" s="18" t="s">
        <v>9</v>
      </c>
      <c r="D2" s="19">
        <v>42844</v>
      </c>
      <c r="E2" s="20">
        <v>121.2</v>
      </c>
      <c r="F2" s="21">
        <v>7388658200</v>
      </c>
      <c r="G2" s="21">
        <v>23801309.088872507</v>
      </c>
      <c r="H2" s="21">
        <v>1722515000</v>
      </c>
      <c r="I2" s="21">
        <v>27773653.94798879</v>
      </c>
      <c r="J2" s="21">
        <v>51574963</v>
      </c>
      <c r="K2" s="21">
        <v>45695794.56878</v>
      </c>
      <c r="L2" s="21">
        <f>+F2/D2</f>
        <v>172454.91083932406</v>
      </c>
      <c r="M2" s="21">
        <f>+H2/D2</f>
        <v>40204.34599943983</v>
      </c>
      <c r="N2" s="22">
        <f>+(L2/$L$353+M2/$M$353)/2</f>
        <v>1.1939586965671385</v>
      </c>
      <c r="O2" s="22">
        <f>+J2/K2</f>
        <v>1.1286588511415607</v>
      </c>
      <c r="P2" s="22">
        <f>+O2/O$353</f>
        <v>1.6184951105528438</v>
      </c>
    </row>
    <row r="3" spans="1:16" ht="12.75">
      <c r="A3" s="16">
        <v>26</v>
      </c>
      <c r="B3" s="17">
        <v>26</v>
      </c>
      <c r="C3" s="18" t="s">
        <v>25</v>
      </c>
      <c r="D3" s="19">
        <v>24729</v>
      </c>
      <c r="E3" s="20">
        <v>83.01</v>
      </c>
      <c r="F3" s="21">
        <v>5579451400</v>
      </c>
      <c r="G3" s="21">
        <v>17973256.26968946</v>
      </c>
      <c r="H3" s="21">
        <v>1569256000</v>
      </c>
      <c r="I3" s="21">
        <v>25302521.661526952</v>
      </c>
      <c r="J3" s="21">
        <v>43275778</v>
      </c>
      <c r="K3" s="21">
        <v>34903925.43648</v>
      </c>
      <c r="L3" s="21">
        <f>+F3/D3</f>
        <v>225623.81818917062</v>
      </c>
      <c r="M3" s="21">
        <f>+H3/D3</f>
        <v>63458.1260867807</v>
      </c>
      <c r="N3" s="22">
        <f>+(L3/$L$353+M3/$M$353)/2</f>
        <v>1.7357162021918946</v>
      </c>
      <c r="O3" s="22">
        <f>+J3/K3</f>
        <v>1.2398541842737871</v>
      </c>
      <c r="P3" s="22">
        <f>+O3/O$353</f>
        <v>1.7779490525555817</v>
      </c>
    </row>
    <row r="4" spans="1:16" ht="12.75">
      <c r="A4" s="16">
        <v>35</v>
      </c>
      <c r="B4" s="17">
        <v>35</v>
      </c>
      <c r="C4" s="18" t="s">
        <v>34</v>
      </c>
      <c r="D4" s="19">
        <v>617594</v>
      </c>
      <c r="E4" s="20">
        <v>917.05</v>
      </c>
      <c r="F4" s="21">
        <v>106034216800</v>
      </c>
      <c r="G4" s="21">
        <v>341571243.3488015</v>
      </c>
      <c r="H4" s="21">
        <v>18604493000</v>
      </c>
      <c r="I4" s="21">
        <v>299976923.544805</v>
      </c>
      <c r="J4" s="21">
        <v>641548167</v>
      </c>
      <c r="K4" s="21">
        <v>724286572.9261199</v>
      </c>
      <c r="L4" s="21">
        <f>+F4/D4</f>
        <v>171689.19516705148</v>
      </c>
      <c r="M4" s="21">
        <f>+H4/D4</f>
        <v>30124.147902991284</v>
      </c>
      <c r="N4" s="22">
        <f>+(L4/$L$353+M4/$M$353)/2</f>
        <v>1.030306853513066</v>
      </c>
      <c r="O4" s="22">
        <f>+J4/K4</f>
        <v>0.8857656499251995</v>
      </c>
      <c r="P4" s="22">
        <f>+O4/O$353</f>
        <v>1.2701866219802398</v>
      </c>
    </row>
    <row r="5" spans="1:16" ht="12.75">
      <c r="A5" s="16">
        <v>49</v>
      </c>
      <c r="B5" s="17">
        <v>49</v>
      </c>
      <c r="C5" s="18" t="s">
        <v>48</v>
      </c>
      <c r="D5" s="19">
        <v>105162</v>
      </c>
      <c r="E5" s="20">
        <v>141.24</v>
      </c>
      <c r="F5" s="21">
        <v>28162029300</v>
      </c>
      <c r="G5" s="21">
        <v>90719200.40085003</v>
      </c>
      <c r="H5" s="21">
        <v>4102400000</v>
      </c>
      <c r="I5" s="21">
        <v>66146673.878735</v>
      </c>
      <c r="J5" s="21">
        <v>156865874</v>
      </c>
      <c r="K5" s="21">
        <v>68855555.1192</v>
      </c>
      <c r="L5" s="21">
        <f>+F5/D5</f>
        <v>267796.6309123067</v>
      </c>
      <c r="M5" s="21">
        <f>+H5/D5</f>
        <v>39010.288887621005</v>
      </c>
      <c r="N5" s="22">
        <f>+(L5/$L$353+M5/$M$353)/2</f>
        <v>1.479483158368145</v>
      </c>
      <c r="O5" s="22">
        <f>+J5/K5</f>
        <v>2.278187631026139</v>
      </c>
      <c r="P5" s="22">
        <f>+O5/O$353</f>
        <v>3.2669176678217577</v>
      </c>
    </row>
    <row r="6" spans="1:16" ht="12.75">
      <c r="A6" s="16">
        <v>207</v>
      </c>
      <c r="B6" s="17">
        <v>207</v>
      </c>
      <c r="C6" s="18" t="s">
        <v>205</v>
      </c>
      <c r="D6" s="19">
        <v>85146</v>
      </c>
      <c r="E6" s="20">
        <v>308.81</v>
      </c>
      <c r="F6" s="21">
        <v>22520035100</v>
      </c>
      <c r="G6" s="21">
        <v>72544473.10979386</v>
      </c>
      <c r="H6" s="21">
        <v>6799032000</v>
      </c>
      <c r="I6" s="21">
        <v>109626889.72189045</v>
      </c>
      <c r="J6" s="21">
        <v>182171363</v>
      </c>
      <c r="K6" s="21">
        <v>114651372.29574001</v>
      </c>
      <c r="L6" s="21">
        <f>+F6/D6</f>
        <v>264487.29358983395</v>
      </c>
      <c r="M6" s="21">
        <f>+H6/D6</f>
        <v>79851.45514762877</v>
      </c>
      <c r="N6" s="22">
        <f>+(L6/$L$353+M6/$M$353)/2</f>
        <v>2.1220530917366185</v>
      </c>
      <c r="O6" s="22">
        <f>+J6/K6</f>
        <v>1.5889156784804466</v>
      </c>
      <c r="P6" s="22">
        <f>+O6/O$353</f>
        <v>2.2785027150589463</v>
      </c>
    </row>
    <row r="7" spans="1:16" ht="12.75">
      <c r="A7" s="16">
        <v>314</v>
      </c>
      <c r="B7" s="17">
        <v>314</v>
      </c>
      <c r="C7" s="18" t="s">
        <v>312</v>
      </c>
      <c r="D7" s="19">
        <v>31915</v>
      </c>
      <c r="E7" s="20">
        <v>77.54</v>
      </c>
      <c r="F7" s="21">
        <v>5384979100</v>
      </c>
      <c r="G7" s="21">
        <v>17346796.742637046</v>
      </c>
      <c r="H7" s="21">
        <v>1077236000</v>
      </c>
      <c r="I7" s="21">
        <v>17369242.00039805</v>
      </c>
      <c r="J7" s="21">
        <v>34716039</v>
      </c>
      <c r="K7" s="21">
        <v>26990163.68491</v>
      </c>
      <c r="L7" s="21">
        <f>+F7/D7</f>
        <v>168728.78270405767</v>
      </c>
      <c r="M7" s="21">
        <f>+H7/D7</f>
        <v>33753.28215572615</v>
      </c>
      <c r="N7" s="22">
        <f>+(L7/$L$353+M7/$M$353)/2</f>
        <v>1.0788863638823356</v>
      </c>
      <c r="O7" s="22">
        <f>+J7/K7</f>
        <v>1.2862478125469643</v>
      </c>
      <c r="P7" s="22">
        <f>+O7/O$353</f>
        <v>1.8444774463612008</v>
      </c>
    </row>
    <row r="8" spans="1:16" ht="12.75">
      <c r="A8" s="8">
        <v>1</v>
      </c>
      <c r="B8" s="9">
        <v>1</v>
      </c>
      <c r="C8" s="10" t="s">
        <v>0</v>
      </c>
      <c r="D8" s="12">
        <v>15985</v>
      </c>
      <c r="E8" s="5">
        <v>67.04</v>
      </c>
      <c r="F8" s="14">
        <v>2013972500</v>
      </c>
      <c r="G8" s="14">
        <v>6487670.788315703</v>
      </c>
      <c r="H8" s="14">
        <v>453616000</v>
      </c>
      <c r="I8" s="14">
        <v>7314057.531731731</v>
      </c>
      <c r="J8" s="14">
        <v>13801728</v>
      </c>
      <c r="K8" s="14">
        <v>20640504.03</v>
      </c>
      <c r="L8" s="14">
        <f>+F8/D8</f>
        <v>125991.39818579919</v>
      </c>
      <c r="M8" s="14">
        <f>+H8/D8</f>
        <v>28377.60400375352</v>
      </c>
      <c r="N8" s="15">
        <f>+(L8/$L$353+M8/$M$353)/2</f>
        <v>0.85636956080826</v>
      </c>
      <c r="O8" s="15">
        <f>+J8/K8</f>
        <v>0.6686720430828549</v>
      </c>
      <c r="P8" s="15">
        <f>+O8/O$353</f>
        <v>0.9588747132921231</v>
      </c>
    </row>
    <row r="9" spans="1:16" ht="12.75">
      <c r="A9" s="8">
        <v>2</v>
      </c>
      <c r="B9" s="9">
        <v>2</v>
      </c>
      <c r="C9" s="10" t="s">
        <v>1</v>
      </c>
      <c r="D9" s="12">
        <v>21924</v>
      </c>
      <c r="E9" s="5">
        <v>120.52</v>
      </c>
      <c r="F9" s="14">
        <v>3988811200</v>
      </c>
      <c r="G9" s="14">
        <v>12849278.678009013</v>
      </c>
      <c r="H9" s="14">
        <v>1085528000</v>
      </c>
      <c r="I9" s="14">
        <v>17502941.351948965</v>
      </c>
      <c r="J9" s="14">
        <v>30352220</v>
      </c>
      <c r="K9" s="14">
        <v>43158626.41703001</v>
      </c>
      <c r="L9" s="14">
        <f>+F9/D9</f>
        <v>181938.11348294106</v>
      </c>
      <c r="M9" s="14">
        <f>+H9/D9</f>
        <v>49513.22751322751</v>
      </c>
      <c r="N9" s="15">
        <f>+(L9/$L$353+M9/$M$353)/2</f>
        <v>1.3731281068557184</v>
      </c>
      <c r="O9" s="15">
        <f>+J9/K9</f>
        <v>0.7032712233868335</v>
      </c>
      <c r="P9" s="15">
        <f>+O9/O$353</f>
        <v>1.0084898862865908</v>
      </c>
    </row>
    <row r="10" spans="1:16" ht="12.75">
      <c r="A10" s="8">
        <v>3</v>
      </c>
      <c r="B10" s="9">
        <v>3</v>
      </c>
      <c r="C10" s="10" t="s">
        <v>2</v>
      </c>
      <c r="D10" s="12">
        <v>10303</v>
      </c>
      <c r="E10" s="5">
        <v>67.44</v>
      </c>
      <c r="F10" s="14">
        <v>1221893200</v>
      </c>
      <c r="G10" s="14">
        <v>3936121.679954218</v>
      </c>
      <c r="H10" s="14">
        <v>250518000</v>
      </c>
      <c r="I10" s="14">
        <v>4039326.3569503054</v>
      </c>
      <c r="J10" s="14">
        <v>7975448</v>
      </c>
      <c r="K10" s="14">
        <v>14026040.299999999</v>
      </c>
      <c r="L10" s="14">
        <f>+F10/D10</f>
        <v>118595.8652819567</v>
      </c>
      <c r="M10" s="14">
        <f>+H10/D10</f>
        <v>24315.053867805495</v>
      </c>
      <c r="N10" s="15">
        <f>+(L10/$L$353+M10/$M$353)/2</f>
        <v>0.7677711314440698</v>
      </c>
      <c r="O10" s="15">
        <f>+J10/K10</f>
        <v>0.568617216934704</v>
      </c>
      <c r="P10" s="15">
        <f>+O10/O$353</f>
        <v>0.8153962417024062</v>
      </c>
    </row>
    <row r="11" spans="1:16" ht="12.75">
      <c r="A11" s="8">
        <v>4</v>
      </c>
      <c r="B11" s="9">
        <v>4</v>
      </c>
      <c r="C11" s="10" t="s">
        <v>3</v>
      </c>
      <c r="D11" s="12">
        <v>8485</v>
      </c>
      <c r="E11" s="5">
        <v>64.13</v>
      </c>
      <c r="F11" s="14">
        <v>547148900</v>
      </c>
      <c r="G11" s="14">
        <v>1762547.3711230266</v>
      </c>
      <c r="H11" s="14">
        <v>154561000</v>
      </c>
      <c r="I11" s="14">
        <v>2492125.5999832195</v>
      </c>
      <c r="J11" s="14">
        <v>4254673</v>
      </c>
      <c r="K11" s="14">
        <v>12720901.21</v>
      </c>
      <c r="L11" s="14">
        <f>+F11/D11</f>
        <v>64484.25456688274</v>
      </c>
      <c r="M11" s="14">
        <f>+H11/D11</f>
        <v>18215.792575132586</v>
      </c>
      <c r="N11" s="15">
        <f>+(L11/$L$353+M11/$M$353)/2</f>
        <v>0.4973415300670979</v>
      </c>
      <c r="O11" s="15">
        <f>+J11/K11</f>
        <v>0.33446317440586426</v>
      </c>
      <c r="P11" s="15">
        <f>+O11/O$353</f>
        <v>0.4796196936641744</v>
      </c>
    </row>
    <row r="12" spans="1:16" ht="12.75">
      <c r="A12" s="8">
        <v>5</v>
      </c>
      <c r="B12" s="9">
        <v>5</v>
      </c>
      <c r="C12" s="10" t="s">
        <v>4</v>
      </c>
      <c r="D12" s="12">
        <v>28438</v>
      </c>
      <c r="E12" s="5">
        <v>152.3</v>
      </c>
      <c r="F12" s="14">
        <v>2956191400</v>
      </c>
      <c r="G12" s="14">
        <v>9522869.150621522</v>
      </c>
      <c r="H12" s="14">
        <v>695498000</v>
      </c>
      <c r="I12" s="14">
        <v>11214137.916661572</v>
      </c>
      <c r="J12" s="14">
        <v>20737007</v>
      </c>
      <c r="K12" s="14">
        <v>40065479.37</v>
      </c>
      <c r="L12" s="14">
        <f>+F12/D12</f>
        <v>103952.15556649554</v>
      </c>
      <c r="M12" s="14">
        <f>+H12/D12</f>
        <v>24456.642520571066</v>
      </c>
      <c r="N12" s="15">
        <f>+(L12/$L$353+M12/$M$353)/2</f>
        <v>0.7232482879156037</v>
      </c>
      <c r="O12" s="15">
        <f>+J12/K12</f>
        <v>0.5175779081162658</v>
      </c>
      <c r="P12" s="15">
        <f>+O12/O$353</f>
        <v>0.7422059489181094</v>
      </c>
    </row>
    <row r="13" spans="1:16" ht="12.75">
      <c r="A13" s="8">
        <v>6</v>
      </c>
      <c r="B13" s="9">
        <v>6</v>
      </c>
      <c r="C13" s="10" t="s">
        <v>5</v>
      </c>
      <c r="D13" s="12">
        <v>494</v>
      </c>
      <c r="E13" s="5">
        <v>17.47</v>
      </c>
      <c r="F13" s="14">
        <v>264046900</v>
      </c>
      <c r="G13" s="14">
        <v>850582.299348833</v>
      </c>
      <c r="H13" s="14">
        <v>14604000</v>
      </c>
      <c r="I13" s="14">
        <v>235473.38760848428</v>
      </c>
      <c r="J13" s="14">
        <v>1086056</v>
      </c>
      <c r="K13" s="14">
        <v>295927</v>
      </c>
      <c r="L13" s="14">
        <f>+F13/D13</f>
        <v>534507.8947368421</v>
      </c>
      <c r="M13" s="14">
        <f>+H13/D13</f>
        <v>29562.753036437247</v>
      </c>
      <c r="N13" s="15">
        <f>+(L13/$L$353+M13/$M$353)/2</f>
        <v>2.1805474096658424</v>
      </c>
      <c r="O13" s="15">
        <f>+J13/K13</f>
        <v>3.6700132127180014</v>
      </c>
      <c r="P13" s="15">
        <f>+O13/O$353</f>
        <v>5.262793477799444</v>
      </c>
    </row>
    <row r="14" spans="1:16" ht="12.75">
      <c r="A14" s="8">
        <v>7</v>
      </c>
      <c r="B14" s="9">
        <v>7</v>
      </c>
      <c r="C14" s="10" t="s">
        <v>6</v>
      </c>
      <c r="D14" s="12">
        <v>16283</v>
      </c>
      <c r="E14" s="5">
        <v>73.75</v>
      </c>
      <c r="F14" s="14">
        <v>2078441100</v>
      </c>
      <c r="G14" s="14">
        <v>6695345.447718257</v>
      </c>
      <c r="H14" s="14">
        <v>479235000</v>
      </c>
      <c r="I14" s="14">
        <v>7727135.641642835</v>
      </c>
      <c r="J14" s="14">
        <v>14422481</v>
      </c>
      <c r="K14" s="14">
        <v>22922842.69</v>
      </c>
      <c r="L14" s="14">
        <f>+F14/D14</f>
        <v>127644.85045753239</v>
      </c>
      <c r="M14" s="14">
        <f>+H14/D14</f>
        <v>29431.61579561506</v>
      </c>
      <c r="N14" s="15">
        <f>+(L14/$L$353+M14/$M$353)/2</f>
        <v>0.878508451250682</v>
      </c>
      <c r="O14" s="15">
        <f>+J14/K14</f>
        <v>0.629175063278332</v>
      </c>
      <c r="P14" s="15">
        <f>+O14/O$353</f>
        <v>0.902236103112822</v>
      </c>
    </row>
    <row r="15" spans="1:16" ht="12.75">
      <c r="A15" s="8">
        <v>8</v>
      </c>
      <c r="B15" s="9">
        <v>8</v>
      </c>
      <c r="C15" s="10" t="s">
        <v>7</v>
      </c>
      <c r="D15" s="12">
        <v>37819</v>
      </c>
      <c r="E15" s="5">
        <v>137.3</v>
      </c>
      <c r="F15" s="14">
        <v>2347712000</v>
      </c>
      <c r="G15" s="14">
        <v>7562755.976945185</v>
      </c>
      <c r="H15" s="14">
        <v>555714000</v>
      </c>
      <c r="I15" s="14">
        <v>8960275.138418326</v>
      </c>
      <c r="J15" s="14">
        <v>16523031</v>
      </c>
      <c r="K15" s="14">
        <v>24464756.34</v>
      </c>
      <c r="L15" s="14">
        <f>+F15/D15</f>
        <v>62077.580052354635</v>
      </c>
      <c r="M15" s="14">
        <f>+H15/D15</f>
        <v>14694.042676961315</v>
      </c>
      <c r="N15" s="15">
        <f>+(L15/$L$353+M15/$M$353)/2</f>
        <v>0.4333313082382555</v>
      </c>
      <c r="O15" s="15">
        <f>+J15/K15</f>
        <v>0.6753809754068452</v>
      </c>
      <c r="P15" s="15">
        <f>+O15/O$353</f>
        <v>0.968495312246737</v>
      </c>
    </row>
    <row r="16" spans="1:16" ht="12.75">
      <c r="A16" s="8">
        <v>9</v>
      </c>
      <c r="B16" s="9">
        <v>9</v>
      </c>
      <c r="C16" s="10" t="s">
        <v>8</v>
      </c>
      <c r="D16" s="12">
        <v>33201</v>
      </c>
      <c r="E16" s="5">
        <v>224</v>
      </c>
      <c r="F16" s="14">
        <v>7405664700</v>
      </c>
      <c r="G16" s="14">
        <v>23856092.643891998</v>
      </c>
      <c r="H16" s="14">
        <v>2128414000</v>
      </c>
      <c r="I16" s="14">
        <v>34318327.50022764</v>
      </c>
      <c r="J16" s="14">
        <v>58174420</v>
      </c>
      <c r="K16" s="14">
        <v>56398788.864680015</v>
      </c>
      <c r="L16" s="14">
        <f>+F16/D16</f>
        <v>223055.47122074637</v>
      </c>
      <c r="M16" s="14">
        <f>+H16/D16</f>
        <v>64106.9244902262</v>
      </c>
      <c r="N16" s="15">
        <f>+(L16/$L$353+M16/$M$353)/2</f>
        <v>1.7378860090455561</v>
      </c>
      <c r="O16" s="15">
        <f>+J16/K16</f>
        <v>1.031483497625815</v>
      </c>
      <c r="P16" s="15">
        <f>+O16/O$353</f>
        <v>1.4791457984268608</v>
      </c>
    </row>
    <row r="17" spans="1:16" ht="12.75">
      <c r="A17" s="8">
        <v>104</v>
      </c>
      <c r="B17" s="9">
        <v>104</v>
      </c>
      <c r="C17" s="10" t="s">
        <v>362</v>
      </c>
      <c r="D17" s="12">
        <v>311</v>
      </c>
      <c r="E17" s="5">
        <v>13.5</v>
      </c>
      <c r="F17" s="14">
        <v>787742200</v>
      </c>
      <c r="G17" s="14">
        <v>2537577.8763928236</v>
      </c>
      <c r="H17" s="14">
        <v>4480000</v>
      </c>
      <c r="I17" s="14">
        <v>72235.05727786972</v>
      </c>
      <c r="J17" s="14">
        <v>2609813</v>
      </c>
      <c r="K17" s="14">
        <v>366968</v>
      </c>
      <c r="L17" s="14">
        <f>+F17/D17</f>
        <v>2532933.118971061</v>
      </c>
      <c r="M17" s="14">
        <f>+H17/D17</f>
        <v>14405.144694533763</v>
      </c>
      <c r="N17" s="15">
        <f>+(L17/$L$353+M17/$M$353)/2</f>
        <v>8.323181754635675</v>
      </c>
      <c r="O17" s="15">
        <f>+J17/K17</f>
        <v>7.111827189291709</v>
      </c>
      <c r="P17" s="15">
        <f>+O17/O$353</f>
        <v>10.198349591041943</v>
      </c>
    </row>
    <row r="18" spans="1:16" ht="12.75">
      <c r="A18" s="8">
        <v>11</v>
      </c>
      <c r="B18" s="9">
        <v>11</v>
      </c>
      <c r="C18" s="10" t="s">
        <v>10</v>
      </c>
      <c r="D18" s="12">
        <v>6081</v>
      </c>
      <c r="E18" s="5">
        <v>97.84</v>
      </c>
      <c r="F18" s="14">
        <v>670718500</v>
      </c>
      <c r="G18" s="14">
        <v>2160605.877008214</v>
      </c>
      <c r="H18" s="14">
        <v>167673000</v>
      </c>
      <c r="I18" s="14">
        <v>2703542.133694699</v>
      </c>
      <c r="J18" s="14">
        <v>4864148</v>
      </c>
      <c r="K18" s="14">
        <v>10054269</v>
      </c>
      <c r="L18" s="14">
        <f>+F18/D18</f>
        <v>110297.40174313435</v>
      </c>
      <c r="M18" s="14">
        <f>+H18/D18</f>
        <v>27573.260976813024</v>
      </c>
      <c r="N18" s="15">
        <f>+(L18/$L$353+M18/$M$353)/2</f>
        <v>0.793363409482948</v>
      </c>
      <c r="O18" s="15">
        <f>+J18/K18</f>
        <v>0.48378932371910877</v>
      </c>
      <c r="P18" s="15">
        <f>+O18/O$353</f>
        <v>0.6937531692460331</v>
      </c>
    </row>
    <row r="19" spans="1:16" ht="12.75">
      <c r="A19" s="8">
        <v>12</v>
      </c>
      <c r="B19" s="9">
        <v>12</v>
      </c>
      <c r="C19" s="10" t="s">
        <v>11</v>
      </c>
      <c r="D19" s="12">
        <v>3074</v>
      </c>
      <c r="E19" s="5">
        <v>64.72</v>
      </c>
      <c r="F19" s="14">
        <v>345726700</v>
      </c>
      <c r="G19" s="14">
        <v>1113699.9200986044</v>
      </c>
      <c r="H19" s="14">
        <v>80490000</v>
      </c>
      <c r="I19" s="14">
        <v>1297812.4464945835</v>
      </c>
      <c r="J19" s="14">
        <v>2411512</v>
      </c>
      <c r="K19" s="14">
        <v>4863634</v>
      </c>
      <c r="L19" s="14">
        <f>+F19/D19</f>
        <v>112468.02212101496</v>
      </c>
      <c r="M19" s="14">
        <f>+H19/D19</f>
        <v>26184.12491867274</v>
      </c>
      <c r="N19" s="15">
        <f>+(L19/$L$353+M19/$M$353)/2</f>
        <v>0.7780831647794175</v>
      </c>
      <c r="O19" s="15">
        <f>+J19/K19</f>
        <v>0.49582513815801105</v>
      </c>
      <c r="P19" s="15">
        <f>+O19/O$353</f>
        <v>0.7110125092150433</v>
      </c>
    </row>
    <row r="20" spans="1:16" ht="12.75">
      <c r="A20" s="8">
        <v>13</v>
      </c>
      <c r="B20" s="9">
        <v>13</v>
      </c>
      <c r="C20" s="10" t="s">
        <v>12</v>
      </c>
      <c r="D20" s="12">
        <v>1737</v>
      </c>
      <c r="E20" s="5">
        <v>83.19</v>
      </c>
      <c r="F20" s="14">
        <v>241193800</v>
      </c>
      <c r="G20" s="14">
        <v>776964.9141598806</v>
      </c>
      <c r="H20" s="14">
        <v>40055000</v>
      </c>
      <c r="I20" s="14">
        <v>645842.6828716679</v>
      </c>
      <c r="J20" s="14">
        <v>1422808</v>
      </c>
      <c r="K20" s="14">
        <v>2075571.51</v>
      </c>
      <c r="L20" s="14">
        <f>+F20/D20</f>
        <v>138856.5342544617</v>
      </c>
      <c r="M20" s="14">
        <f>+H20/D20</f>
        <v>23059.873344847438</v>
      </c>
      <c r="N20" s="15">
        <f>+(L20/$L$353+M20/$M$353)/2</f>
        <v>0.812431484443497</v>
      </c>
      <c r="O20" s="15">
        <f>+J20/K20</f>
        <v>0.6855017970448053</v>
      </c>
      <c r="P20" s="15">
        <f>+O20/O$353</f>
        <v>0.9830085553930147</v>
      </c>
    </row>
    <row r="21" spans="1:16" ht="12.75">
      <c r="A21" s="8">
        <v>14</v>
      </c>
      <c r="B21" s="9">
        <v>14</v>
      </c>
      <c r="C21" s="10" t="s">
        <v>13</v>
      </c>
      <c r="D21" s="12">
        <v>16593</v>
      </c>
      <c r="E21" s="5">
        <v>79.09</v>
      </c>
      <c r="F21" s="14">
        <v>2348052100</v>
      </c>
      <c r="G21" s="14">
        <v>7563851.551405664</v>
      </c>
      <c r="H21" s="14">
        <v>645536000</v>
      </c>
      <c r="I21" s="14">
        <v>10408555.789046187</v>
      </c>
      <c r="J21" s="14">
        <v>17972407</v>
      </c>
      <c r="K21" s="14">
        <v>24012554.78922</v>
      </c>
      <c r="L21" s="14">
        <f>+F21/D21</f>
        <v>141508.59398541553</v>
      </c>
      <c r="M21" s="14">
        <f>+H21/D21</f>
        <v>38904.1161935756</v>
      </c>
      <c r="N21" s="15">
        <f>+(L21/$L$353+M21/$M$353)/2</f>
        <v>1.074290483223415</v>
      </c>
      <c r="O21" s="15">
        <f>+J21/K21</f>
        <v>0.7484587607507879</v>
      </c>
      <c r="P21" s="15">
        <f>+O21/O$353</f>
        <v>1.0732887475257618</v>
      </c>
    </row>
    <row r="22" spans="1:16" ht="12.75">
      <c r="A22" s="8">
        <v>15</v>
      </c>
      <c r="B22" s="9">
        <v>15</v>
      </c>
      <c r="C22" s="10" t="s">
        <v>14</v>
      </c>
      <c r="D22" s="12">
        <v>11584</v>
      </c>
      <c r="E22" s="5">
        <v>111.3</v>
      </c>
      <c r="F22" s="14">
        <v>774580400</v>
      </c>
      <c r="G22" s="14">
        <v>2495179.3702654294</v>
      </c>
      <c r="H22" s="14">
        <v>202180000</v>
      </c>
      <c r="I22" s="14">
        <v>3259929.437598148</v>
      </c>
      <c r="J22" s="14">
        <v>5755109</v>
      </c>
      <c r="K22" s="14">
        <v>17975338</v>
      </c>
      <c r="L22" s="14">
        <f>+F22/D22</f>
        <v>66866.40193370165</v>
      </c>
      <c r="M22" s="14">
        <f>+H22/D22</f>
        <v>17453.383977900554</v>
      </c>
      <c r="N22" s="15">
        <f>+(L22/$L$353+M22/$M$353)/2</f>
        <v>0.49275992284411174</v>
      </c>
      <c r="O22" s="15">
        <f>+J22/K22</f>
        <v>0.32016694206250806</v>
      </c>
      <c r="P22" s="15">
        <f>+O22/O$353</f>
        <v>0.4591189177887657</v>
      </c>
    </row>
    <row r="23" spans="1:16" ht="12.75">
      <c r="A23" s="8">
        <v>16</v>
      </c>
      <c r="B23" s="9">
        <v>16</v>
      </c>
      <c r="C23" s="10" t="s">
        <v>15</v>
      </c>
      <c r="D23" s="12">
        <v>43593</v>
      </c>
      <c r="E23" s="5">
        <v>194.82</v>
      </c>
      <c r="F23" s="14">
        <v>4461101900</v>
      </c>
      <c r="G23" s="14">
        <v>14370683.055667186</v>
      </c>
      <c r="H23" s="14">
        <v>1098324000</v>
      </c>
      <c r="I23" s="14">
        <v>17709262.73429888</v>
      </c>
      <c r="J23" s="14">
        <v>32079946</v>
      </c>
      <c r="K23" s="14">
        <v>63837276.79</v>
      </c>
      <c r="L23" s="14">
        <f>+F23/D23</f>
        <v>102335.28089372147</v>
      </c>
      <c r="M23" s="14">
        <f>+H23/D23</f>
        <v>25194.96249397839</v>
      </c>
      <c r="N23" s="15">
        <f>+(L23/$L$353+M23/$M$353)/2</f>
        <v>0.72988973635741</v>
      </c>
      <c r="O23" s="15">
        <f>+J23/K23</f>
        <v>0.5025268559862076</v>
      </c>
      <c r="P23" s="15">
        <f>+O23/O$353</f>
        <v>0.7206227625934404</v>
      </c>
    </row>
    <row r="24" spans="1:16" ht="12.75">
      <c r="A24" s="8">
        <v>17</v>
      </c>
      <c r="B24" s="9">
        <v>17</v>
      </c>
      <c r="C24" s="10" t="s">
        <v>16</v>
      </c>
      <c r="D24" s="12">
        <v>16188</v>
      </c>
      <c r="E24" s="5">
        <v>111.54</v>
      </c>
      <c r="F24" s="14">
        <v>2045303200</v>
      </c>
      <c r="G24" s="14">
        <v>6588597.3238902865</v>
      </c>
      <c r="H24" s="14">
        <v>444292000</v>
      </c>
      <c r="I24" s="14">
        <v>7163718.318772165</v>
      </c>
      <c r="J24" s="14">
        <v>13752316</v>
      </c>
      <c r="K24" s="14">
        <v>23338662.74</v>
      </c>
      <c r="L24" s="14">
        <f>+F24/D24</f>
        <v>126346.87422782308</v>
      </c>
      <c r="M24" s="14">
        <f>+H24/D24</f>
        <v>27445.762293056585</v>
      </c>
      <c r="N24" s="15">
        <f>+(L24/$L$353+M24/$M$353)/2</f>
        <v>0.8426030453699365</v>
      </c>
      <c r="O24" s="15">
        <f>+J24/K24</f>
        <v>0.5892503847887559</v>
      </c>
      <c r="P24" s="15">
        <f>+O24/O$353</f>
        <v>0.8449841736565327</v>
      </c>
    </row>
    <row r="25" spans="1:16" ht="12.75">
      <c r="A25" s="8">
        <v>18</v>
      </c>
      <c r="B25" s="9">
        <v>18</v>
      </c>
      <c r="C25" s="10" t="s">
        <v>17</v>
      </c>
      <c r="D25" s="12">
        <v>4356</v>
      </c>
      <c r="E25" s="5">
        <v>33.61</v>
      </c>
      <c r="F25" s="14">
        <v>867660400</v>
      </c>
      <c r="G25" s="14">
        <v>2795020.8015543004</v>
      </c>
      <c r="H25" s="14">
        <v>118230000</v>
      </c>
      <c r="I25" s="14">
        <v>1906328.3084737808</v>
      </c>
      <c r="J25" s="14">
        <v>4701349</v>
      </c>
      <c r="K25" s="14">
        <v>5849487.71</v>
      </c>
      <c r="L25" s="14">
        <f>+F25/D25</f>
        <v>199187.41965105603</v>
      </c>
      <c r="M25" s="14">
        <f>+H25/D25</f>
        <v>27141.873278236915</v>
      </c>
      <c r="N25" s="15">
        <f>+(L25/$L$353+M25/$M$353)/2</f>
        <v>1.0704712784525727</v>
      </c>
      <c r="O25" s="15">
        <f>+J25/K25</f>
        <v>0.8037197842065387</v>
      </c>
      <c r="P25" s="15">
        <f>+O25/O$353</f>
        <v>1.1525329728085534</v>
      </c>
    </row>
    <row r="26" spans="1:16" ht="12.75">
      <c r="A26" s="8">
        <v>19</v>
      </c>
      <c r="B26" s="9">
        <v>19</v>
      </c>
      <c r="C26" s="10" t="s">
        <v>18</v>
      </c>
      <c r="D26" s="12">
        <v>7427</v>
      </c>
      <c r="E26" s="5">
        <v>49.34</v>
      </c>
      <c r="F26" s="14">
        <v>1033831100</v>
      </c>
      <c r="G26" s="14">
        <v>3330311.5248705186</v>
      </c>
      <c r="H26" s="14">
        <v>195313000</v>
      </c>
      <c r="I26" s="14">
        <v>3149206.638864413</v>
      </c>
      <c r="J26" s="14">
        <v>6479518</v>
      </c>
      <c r="K26" s="14">
        <v>10883460.10905</v>
      </c>
      <c r="L26" s="14">
        <f>+F26/D26</f>
        <v>139199.0170997711</v>
      </c>
      <c r="M26" s="14">
        <f>+H26/D26</f>
        <v>26297.69758987478</v>
      </c>
      <c r="N26" s="15">
        <f>+(L26/$L$353+M26/$M$353)/2</f>
        <v>0.8653059224347643</v>
      </c>
      <c r="O26" s="15">
        <f>+J26/K26</f>
        <v>0.5953545963394529</v>
      </c>
      <c r="P26" s="15">
        <f>+O26/O$353</f>
        <v>0.8537376039234292</v>
      </c>
    </row>
    <row r="27" spans="1:16" ht="12.75">
      <c r="A27" s="8">
        <v>20</v>
      </c>
      <c r="B27" s="9">
        <v>20</v>
      </c>
      <c r="C27" s="10" t="s">
        <v>19</v>
      </c>
      <c r="D27" s="12">
        <v>45193</v>
      </c>
      <c r="E27" s="5">
        <v>448.71</v>
      </c>
      <c r="F27" s="14">
        <v>14945861000</v>
      </c>
      <c r="G27" s="14">
        <v>48145556.017238036</v>
      </c>
      <c r="H27" s="14">
        <v>1268027000</v>
      </c>
      <c r="I27" s="14">
        <v>20445536.378322616</v>
      </c>
      <c r="J27" s="14">
        <v>68591092</v>
      </c>
      <c r="K27" s="14">
        <v>55209856.9</v>
      </c>
      <c r="L27" s="14">
        <f>+F27/D27</f>
        <v>330711.858031111</v>
      </c>
      <c r="M27" s="14">
        <f>+H27/D27</f>
        <v>28058.03996194101</v>
      </c>
      <c r="N27" s="15">
        <f>+(L27/$L$353+M27/$M$353)/2</f>
        <v>1.505348091914359</v>
      </c>
      <c r="O27" s="15">
        <f>+J27/K27</f>
        <v>1.2423703999855866</v>
      </c>
      <c r="P27" s="15">
        <f>+O27/O$353</f>
        <v>1.781557302136511</v>
      </c>
    </row>
    <row r="28" spans="1:16" ht="12.75">
      <c r="A28" s="8">
        <v>21</v>
      </c>
      <c r="B28" s="9">
        <v>21</v>
      </c>
      <c r="C28" s="10" t="s">
        <v>20</v>
      </c>
      <c r="D28" s="12">
        <v>5398</v>
      </c>
      <c r="E28" s="5">
        <v>117.12</v>
      </c>
      <c r="F28" s="14">
        <v>488456600</v>
      </c>
      <c r="G28" s="14">
        <v>1573480.0823645846</v>
      </c>
      <c r="H28" s="14">
        <v>118046000</v>
      </c>
      <c r="I28" s="14">
        <v>1903361.5114784397</v>
      </c>
      <c r="J28" s="14">
        <v>3476842</v>
      </c>
      <c r="K28" s="14">
        <v>8744581.42</v>
      </c>
      <c r="L28" s="14">
        <f>+F28/D28</f>
        <v>90488.44016302335</v>
      </c>
      <c r="M28" s="14">
        <f>+H28/D28</f>
        <v>21868.469803630975</v>
      </c>
      <c r="N28" s="15">
        <f>+(L28/$L$353+M28/$M$353)/2</f>
        <v>0.6388404585696215</v>
      </c>
      <c r="O28" s="15">
        <f>+J28/K28</f>
        <v>0.3975995914507707</v>
      </c>
      <c r="P28" s="15">
        <f>+O28/O$353</f>
        <v>0.5701572216175078</v>
      </c>
    </row>
    <row r="29" spans="1:16" ht="12.75">
      <c r="A29" s="8">
        <v>22</v>
      </c>
      <c r="B29" s="9">
        <v>22</v>
      </c>
      <c r="C29" s="10" t="s">
        <v>21</v>
      </c>
      <c r="D29" s="12">
        <v>1779</v>
      </c>
      <c r="E29" s="5">
        <v>85.9</v>
      </c>
      <c r="F29" s="14">
        <v>571690300</v>
      </c>
      <c r="G29" s="14">
        <v>1841603.3283837992</v>
      </c>
      <c r="H29" s="14">
        <v>32225000</v>
      </c>
      <c r="I29" s="14">
        <v>519592.5716025339</v>
      </c>
      <c r="J29" s="14">
        <v>2361196</v>
      </c>
      <c r="K29" s="14">
        <v>1938377.88</v>
      </c>
      <c r="L29" s="14">
        <f>+F29/D29</f>
        <v>321354.862282181</v>
      </c>
      <c r="M29" s="14">
        <f>+H29/D29</f>
        <v>18114.109050028106</v>
      </c>
      <c r="N29" s="15">
        <f>+(L29/$L$353+M29/$M$353)/2</f>
        <v>1.3164260290604561</v>
      </c>
      <c r="O29" s="15">
        <f>+J29/K29</f>
        <v>1.2181298725922316</v>
      </c>
      <c r="P29" s="15">
        <f>+O29/O$353</f>
        <v>1.7467964219788923</v>
      </c>
    </row>
    <row r="30" spans="1:16" ht="12.75">
      <c r="A30" s="8">
        <v>23</v>
      </c>
      <c r="B30" s="9">
        <v>23</v>
      </c>
      <c r="C30" s="10" t="s">
        <v>22</v>
      </c>
      <c r="D30" s="12">
        <v>13320</v>
      </c>
      <c r="E30" s="5">
        <v>86.27</v>
      </c>
      <c r="F30" s="14">
        <v>3009721800</v>
      </c>
      <c r="G30" s="14">
        <v>9695308.254118146</v>
      </c>
      <c r="H30" s="14">
        <v>621755000</v>
      </c>
      <c r="I30" s="14">
        <v>10025113.401295066</v>
      </c>
      <c r="J30" s="14">
        <v>19720422</v>
      </c>
      <c r="K30" s="14">
        <v>24669823.20324</v>
      </c>
      <c r="L30" s="14">
        <f>+F30/D30</f>
        <v>225955.0900900901</v>
      </c>
      <c r="M30" s="14">
        <f>+H30/D30</f>
        <v>46678.303303303306</v>
      </c>
      <c r="N30" s="15">
        <f>+(L30/$L$353+M30/$M$353)/2</f>
        <v>1.4684269965298207</v>
      </c>
      <c r="O30" s="15">
        <f>+J30/K30</f>
        <v>0.7993742734812153</v>
      </c>
      <c r="P30" s="15">
        <f>+O30/O$353</f>
        <v>1.1463015169043382</v>
      </c>
    </row>
    <row r="31" spans="1:16" ht="12.75">
      <c r="A31" s="8">
        <v>24</v>
      </c>
      <c r="B31" s="9">
        <v>24</v>
      </c>
      <c r="C31" s="10" t="s">
        <v>23</v>
      </c>
      <c r="D31" s="12">
        <v>14649</v>
      </c>
      <c r="E31" s="5">
        <v>159.31</v>
      </c>
      <c r="F31" s="14">
        <v>1513453000</v>
      </c>
      <c r="G31" s="14">
        <v>4875332.119772621</v>
      </c>
      <c r="H31" s="14">
        <v>397914000</v>
      </c>
      <c r="I31" s="14">
        <v>6415924.236979075</v>
      </c>
      <c r="J31" s="14">
        <v>11291256</v>
      </c>
      <c r="K31" s="14">
        <v>25167489.230000004</v>
      </c>
      <c r="L31" s="14">
        <f>+F31/D31</f>
        <v>103314.42419277766</v>
      </c>
      <c r="M31" s="14">
        <f>+H31/D31</f>
        <v>27163.219332377637</v>
      </c>
      <c r="N31" s="15">
        <f>+(L31/$L$353+M31/$M$353)/2</f>
        <v>0.764495048993375</v>
      </c>
      <c r="O31" s="15">
        <f>+J31/K31</f>
        <v>0.4486445150253869</v>
      </c>
      <c r="P31" s="15">
        <f>+O31/O$353</f>
        <v>0.6433555659537965</v>
      </c>
    </row>
    <row r="32" spans="1:16" ht="12.75">
      <c r="A32" s="8">
        <v>25</v>
      </c>
      <c r="B32" s="9">
        <v>25</v>
      </c>
      <c r="C32" s="10" t="s">
        <v>24</v>
      </c>
      <c r="D32" s="12">
        <v>16332</v>
      </c>
      <c r="E32" s="5">
        <v>95.5</v>
      </c>
      <c r="F32" s="14">
        <v>2368883600</v>
      </c>
      <c r="G32" s="14">
        <v>7630956.695108866</v>
      </c>
      <c r="H32" s="14">
        <v>477942000</v>
      </c>
      <c r="I32" s="14">
        <v>7706287.4431918785</v>
      </c>
      <c r="J32" s="14">
        <v>15337244</v>
      </c>
      <c r="K32" s="14">
        <v>23152496.52</v>
      </c>
      <c r="L32" s="14">
        <f>+F32/D32</f>
        <v>145045.53024736713</v>
      </c>
      <c r="M32" s="14">
        <f>+H32/D32</f>
        <v>29264.144011756063</v>
      </c>
      <c r="N32" s="15">
        <f>+(L32/$L$353+M32/$M$353)/2</f>
        <v>0.9314259811038137</v>
      </c>
      <c r="O32" s="15">
        <f>+J32/K32</f>
        <v>0.6624445008231018</v>
      </c>
      <c r="P32" s="15">
        <f>+O32/O$353</f>
        <v>0.9499444269722338</v>
      </c>
    </row>
    <row r="33" spans="1:16" ht="12.75">
      <c r="A33" s="8">
        <v>27</v>
      </c>
      <c r="B33" s="9">
        <v>27</v>
      </c>
      <c r="C33" s="10" t="s">
        <v>26</v>
      </c>
      <c r="D33" s="12">
        <v>6411</v>
      </c>
      <c r="E33" s="5">
        <v>63.09</v>
      </c>
      <c r="F33" s="14">
        <v>851815900</v>
      </c>
      <c r="G33" s="14">
        <v>2743980.4324303586</v>
      </c>
      <c r="H33" s="14">
        <v>181905000</v>
      </c>
      <c r="I33" s="14">
        <v>2933017.431725646</v>
      </c>
      <c r="J33" s="14">
        <v>5676998</v>
      </c>
      <c r="K33" s="14">
        <v>11043981.68</v>
      </c>
      <c r="L33" s="14">
        <f>+F33/D33</f>
        <v>132867.86772734363</v>
      </c>
      <c r="M33" s="14">
        <f>+H33/D33</f>
        <v>28373.888628919045</v>
      </c>
      <c r="N33" s="15">
        <f>+(L33/$L$353+M33/$M$353)/2</f>
        <v>0.8782807061826454</v>
      </c>
      <c r="O33" s="15">
        <f>+J33/K33</f>
        <v>0.5140354416089542</v>
      </c>
      <c r="P33" s="15">
        <f>+O33/O$353</f>
        <v>0.7371260572257862</v>
      </c>
    </row>
    <row r="34" spans="1:16" ht="12.75">
      <c r="A34" s="8">
        <v>28</v>
      </c>
      <c r="B34" s="9">
        <v>28</v>
      </c>
      <c r="C34" s="10" t="s">
        <v>27</v>
      </c>
      <c r="D34" s="12">
        <v>2866</v>
      </c>
      <c r="E34" s="5">
        <v>44.93</v>
      </c>
      <c r="F34" s="14">
        <v>597296600</v>
      </c>
      <c r="G34" s="14">
        <v>1924089.6803607245</v>
      </c>
      <c r="H34" s="14">
        <v>105668000</v>
      </c>
      <c r="I34" s="14">
        <v>1703779.917954897</v>
      </c>
      <c r="J34" s="14">
        <v>3627870</v>
      </c>
      <c r="K34" s="14">
        <v>3607295.27408</v>
      </c>
      <c r="L34" s="14">
        <f>+F34/D34</f>
        <v>208407.74598743895</v>
      </c>
      <c r="M34" s="14">
        <f>+H34/D34</f>
        <v>36869.50453593859</v>
      </c>
      <c r="N34" s="15">
        <f>+(L34/$L$353+M34/$M$353)/2</f>
        <v>1.255497552992364</v>
      </c>
      <c r="O34" s="15">
        <f>+J34/K34</f>
        <v>1.0057036434105737</v>
      </c>
      <c r="P34" s="15">
        <f>+O34/O$353</f>
        <v>1.4421775259006395</v>
      </c>
    </row>
    <row r="35" spans="1:16" ht="12.75">
      <c r="A35" s="8">
        <v>29</v>
      </c>
      <c r="B35" s="9">
        <v>29</v>
      </c>
      <c r="C35" s="10" t="s">
        <v>28</v>
      </c>
      <c r="D35" s="12">
        <v>2129</v>
      </c>
      <c r="E35" s="5">
        <v>58.07</v>
      </c>
      <c r="F35" s="14">
        <v>224539000</v>
      </c>
      <c r="G35" s="14">
        <v>723314.3010332165</v>
      </c>
      <c r="H35" s="14">
        <v>51423000</v>
      </c>
      <c r="I35" s="14">
        <v>829139.1407142623</v>
      </c>
      <c r="J35" s="14">
        <v>1552453</v>
      </c>
      <c r="K35" s="14">
        <v>2963482.21</v>
      </c>
      <c r="L35" s="14">
        <f>+F35/D35</f>
        <v>105466.885861907</v>
      </c>
      <c r="M35" s="14">
        <f>+H35/D35</f>
        <v>24153.593236261157</v>
      </c>
      <c r="N35" s="15">
        <f>+(L35/$L$353+M35/$M$353)/2</f>
        <v>0.723241455497212</v>
      </c>
      <c r="O35" s="15">
        <f>+J35/K35</f>
        <v>0.5238610830061301</v>
      </c>
      <c r="P35" s="15">
        <f>+O35/O$353</f>
        <v>0.7512160123466718</v>
      </c>
    </row>
    <row r="36" spans="1:16" ht="12.75">
      <c r="A36" s="8">
        <v>30</v>
      </c>
      <c r="B36" s="9">
        <v>30</v>
      </c>
      <c r="C36" s="10" t="s">
        <v>29</v>
      </c>
      <c r="D36" s="12">
        <v>39502</v>
      </c>
      <c r="E36" s="5">
        <v>150</v>
      </c>
      <c r="F36" s="14">
        <v>6066683900</v>
      </c>
      <c r="G36" s="14">
        <v>19542793.12154222</v>
      </c>
      <c r="H36" s="14">
        <v>1270567000</v>
      </c>
      <c r="I36" s="14">
        <v>20486491.075975694</v>
      </c>
      <c r="J36" s="14">
        <v>40029284</v>
      </c>
      <c r="K36" s="14">
        <v>43441018.28835</v>
      </c>
      <c r="L36" s="14">
        <f>+F36/D36</f>
        <v>153579.15801731558</v>
      </c>
      <c r="M36" s="14">
        <f>+H36/D36</f>
        <v>32164.624575970836</v>
      </c>
      <c r="N36" s="15">
        <f>+(L36/$L$353+M36/$M$353)/2</f>
        <v>1.0050765212621229</v>
      </c>
      <c r="O36" s="15">
        <f>+J36/K36</f>
        <v>0.9214628380554108</v>
      </c>
      <c r="P36" s="15">
        <f>+O36/O$353</f>
        <v>1.3213763365612188</v>
      </c>
    </row>
    <row r="37" spans="1:16" ht="12.75">
      <c r="A37" s="8">
        <v>31</v>
      </c>
      <c r="B37" s="9">
        <v>31</v>
      </c>
      <c r="C37" s="10" t="s">
        <v>30</v>
      </c>
      <c r="D37" s="12">
        <v>40243</v>
      </c>
      <c r="E37" s="5">
        <v>223.55</v>
      </c>
      <c r="F37" s="14">
        <v>5848567700</v>
      </c>
      <c r="G37" s="14">
        <v>18840168.781240437</v>
      </c>
      <c r="H37" s="14">
        <v>1197017000</v>
      </c>
      <c r="I37" s="14">
        <v>19300578.472674955</v>
      </c>
      <c r="J37" s="14">
        <v>38140747</v>
      </c>
      <c r="K37" s="14">
        <v>60761783.3676</v>
      </c>
      <c r="L37" s="14">
        <f>+F37/D37</f>
        <v>145331.30482319905</v>
      </c>
      <c r="M37" s="14">
        <f>+H37/D37</f>
        <v>29744.725790820765</v>
      </c>
      <c r="N37" s="15">
        <f>+(L37/$L$353+M37/$M$353)/2</f>
        <v>0.9400246395191476</v>
      </c>
      <c r="O37" s="15">
        <f>+J37/K37</f>
        <v>0.6277094727331157</v>
      </c>
      <c r="P37" s="15">
        <f>+O37/O$353</f>
        <v>0.9001344484550786</v>
      </c>
    </row>
    <row r="38" spans="1:16" ht="12.75">
      <c r="A38" s="8">
        <v>32</v>
      </c>
      <c r="B38" s="9">
        <v>32</v>
      </c>
      <c r="C38" s="10" t="s">
        <v>31</v>
      </c>
      <c r="D38" s="12">
        <v>9026</v>
      </c>
      <c r="E38" s="5">
        <v>46.52</v>
      </c>
      <c r="F38" s="14">
        <v>999919600</v>
      </c>
      <c r="G38" s="14">
        <v>3221071.3798645823</v>
      </c>
      <c r="H38" s="14">
        <v>218482000</v>
      </c>
      <c r="I38" s="14">
        <v>3522781.201826682</v>
      </c>
      <c r="J38" s="14">
        <v>6743853</v>
      </c>
      <c r="K38" s="14">
        <v>13832096.47</v>
      </c>
      <c r="L38" s="14">
        <f>+F38/D38</f>
        <v>110782.14048304896</v>
      </c>
      <c r="M38" s="14">
        <f>+H38/D38</f>
        <v>24205.849767338797</v>
      </c>
      <c r="N38" s="15">
        <f>+(L38/$L$353+M38/$M$353)/2</f>
        <v>0.741059582557211</v>
      </c>
      <c r="O38" s="15">
        <f>+J38/K38</f>
        <v>0.4875510386026103</v>
      </c>
      <c r="P38" s="15">
        <f>+O38/O$353</f>
        <v>0.6991474627830777</v>
      </c>
    </row>
    <row r="39" spans="1:16" ht="12.75">
      <c r="A39" s="8">
        <v>33</v>
      </c>
      <c r="B39" s="9">
        <v>33</v>
      </c>
      <c r="C39" s="10" t="s">
        <v>32</v>
      </c>
      <c r="D39" s="12">
        <v>1233</v>
      </c>
      <c r="E39" s="5">
        <v>89.45</v>
      </c>
      <c r="F39" s="14">
        <v>175570000</v>
      </c>
      <c r="G39" s="14">
        <v>565568.9739083269</v>
      </c>
      <c r="H39" s="14">
        <v>30044000</v>
      </c>
      <c r="I39" s="14">
        <v>484426.35286971385</v>
      </c>
      <c r="J39" s="14">
        <v>1049995</v>
      </c>
      <c r="K39" s="14">
        <v>1560856.47</v>
      </c>
      <c r="L39" s="14">
        <f>+F39/D39</f>
        <v>142392.53852392538</v>
      </c>
      <c r="M39" s="14">
        <f>+H39/D39</f>
        <v>24366.585563665856</v>
      </c>
      <c r="N39" s="15">
        <f>+(L39/$L$353+M39/$M$353)/2</f>
        <v>0.8446264509945572</v>
      </c>
      <c r="O39" s="15">
        <f>+J39/K39</f>
        <v>0.6727043903018194</v>
      </c>
      <c r="P39" s="15">
        <f>+O39/O$353</f>
        <v>0.9646570931949118</v>
      </c>
    </row>
    <row r="40" spans="1:16" ht="12.75">
      <c r="A40" s="8">
        <v>34</v>
      </c>
      <c r="B40" s="9">
        <v>34</v>
      </c>
      <c r="C40" s="10" t="s">
        <v>33</v>
      </c>
      <c r="D40" s="12">
        <v>4897</v>
      </c>
      <c r="E40" s="5">
        <v>64.81</v>
      </c>
      <c r="F40" s="14">
        <v>1003530000</v>
      </c>
      <c r="G40" s="14">
        <v>3232701.6710498566</v>
      </c>
      <c r="H40" s="14">
        <v>268711000</v>
      </c>
      <c r="I40" s="14">
        <v>4332668.409864655</v>
      </c>
      <c r="J40" s="14">
        <v>7565370</v>
      </c>
      <c r="K40" s="14">
        <v>9601932</v>
      </c>
      <c r="L40" s="14">
        <f>+F40/D40</f>
        <v>204927.50663671637</v>
      </c>
      <c r="M40" s="14">
        <f>+H40/D40</f>
        <v>54872.5750459465</v>
      </c>
      <c r="N40" s="15">
        <f>+(L40/$L$353+M40/$M$353)/2</f>
        <v>1.5322882172461163</v>
      </c>
      <c r="O40" s="15">
        <f>+J40/K40</f>
        <v>0.7879008099619952</v>
      </c>
      <c r="P40" s="15">
        <f>+O40/O$353</f>
        <v>1.1298485873161086</v>
      </c>
    </row>
    <row r="41" spans="1:16" ht="12.75">
      <c r="A41" s="8">
        <v>36</v>
      </c>
      <c r="B41" s="9">
        <v>36</v>
      </c>
      <c r="C41" s="10" t="s">
        <v>35</v>
      </c>
      <c r="D41" s="12">
        <v>19754</v>
      </c>
      <c r="E41" s="5">
        <v>190.61</v>
      </c>
      <c r="F41" s="14">
        <v>4759163200</v>
      </c>
      <c r="G41" s="14">
        <v>15330836.974917525</v>
      </c>
      <c r="H41" s="14">
        <v>520976000</v>
      </c>
      <c r="I41" s="14">
        <v>8400163.214373987</v>
      </c>
      <c r="J41" s="14">
        <v>23731000</v>
      </c>
      <c r="K41" s="14">
        <v>22108034.529999997</v>
      </c>
      <c r="L41" s="14">
        <f>+F41/D41</f>
        <v>240921.4943808849</v>
      </c>
      <c r="M41" s="14">
        <f>+H41/D41</f>
        <v>26373.190239951404</v>
      </c>
      <c r="N41" s="15">
        <f>+(L41/$L$353+M41/$M$353)/2</f>
        <v>1.1915201243172384</v>
      </c>
      <c r="O41" s="15">
        <f>+J41/K41</f>
        <v>1.0734106628880864</v>
      </c>
      <c r="P41" s="15">
        <f>+O41/O$353</f>
        <v>1.5392692909309889</v>
      </c>
    </row>
    <row r="42" spans="1:16" ht="12.75">
      <c r="A42" s="8">
        <v>37</v>
      </c>
      <c r="B42" s="9">
        <v>37</v>
      </c>
      <c r="C42" s="10" t="s">
        <v>36</v>
      </c>
      <c r="D42" s="12">
        <v>4996</v>
      </c>
      <c r="E42" s="5">
        <v>40.51</v>
      </c>
      <c r="F42" s="14">
        <v>1053389500</v>
      </c>
      <c r="G42" s="14">
        <v>3393315.5928735295</v>
      </c>
      <c r="H42" s="14">
        <v>250704000</v>
      </c>
      <c r="I42" s="14">
        <v>4042325.4017390744</v>
      </c>
      <c r="J42" s="14">
        <v>7435641</v>
      </c>
      <c r="K42" s="14">
        <v>9037525.17159</v>
      </c>
      <c r="L42" s="14">
        <f>+F42/D42</f>
        <v>210846.57726180943</v>
      </c>
      <c r="M42" s="14">
        <f>+H42/D42</f>
        <v>50180.944755804645</v>
      </c>
      <c r="N42" s="15">
        <f>+(L42/$L$353+M42/$M$353)/2</f>
        <v>1.4761699894872542</v>
      </c>
      <c r="O42" s="15">
        <f>+J42/K42</f>
        <v>0.8227518993113714</v>
      </c>
      <c r="P42" s="15">
        <f>+O42/O$353</f>
        <v>1.179824997506269</v>
      </c>
    </row>
    <row r="43" spans="1:16" ht="12.75">
      <c r="A43" s="8">
        <v>38</v>
      </c>
      <c r="B43" s="9">
        <v>38</v>
      </c>
      <c r="C43" s="10" t="s">
        <v>37</v>
      </c>
      <c r="D43" s="12">
        <v>7965</v>
      </c>
      <c r="E43" s="5">
        <v>99.71</v>
      </c>
      <c r="F43" s="14">
        <v>1930918100</v>
      </c>
      <c r="G43" s="14">
        <v>6220125.126832695</v>
      </c>
      <c r="H43" s="14">
        <v>540085000</v>
      </c>
      <c r="I43" s="14">
        <v>8708274.756678186</v>
      </c>
      <c r="J43" s="14">
        <v>14928400</v>
      </c>
      <c r="K43" s="14">
        <v>13743066.6715</v>
      </c>
      <c r="L43" s="14">
        <f>+F43/D43</f>
        <v>242425.37350910233</v>
      </c>
      <c r="M43" s="14">
        <f>+H43/D43</f>
        <v>67807.28185812931</v>
      </c>
      <c r="N43" s="15">
        <f>+(L43/$L$353+M43/$M$353)/2</f>
        <v>1.8589506825743518</v>
      </c>
      <c r="O43" s="15">
        <f>+J43/K43</f>
        <v>1.0862495509068666</v>
      </c>
      <c r="P43" s="15">
        <f>+O43/O$353</f>
        <v>1.5576802372167635</v>
      </c>
    </row>
    <row r="44" spans="1:16" ht="12.75">
      <c r="A44" s="8">
        <v>39</v>
      </c>
      <c r="B44" s="9">
        <v>39</v>
      </c>
      <c r="C44" s="10" t="s">
        <v>38</v>
      </c>
      <c r="D44" s="12">
        <v>4355</v>
      </c>
      <c r="E44" s="5">
        <v>51.22</v>
      </c>
      <c r="F44" s="14">
        <v>721474500</v>
      </c>
      <c r="G44" s="14">
        <v>2324107.7215129193</v>
      </c>
      <c r="H44" s="14">
        <v>190473000</v>
      </c>
      <c r="I44" s="14">
        <v>3071166.9787695715</v>
      </c>
      <c r="J44" s="14">
        <v>5395275</v>
      </c>
      <c r="K44" s="14">
        <v>5438787.71</v>
      </c>
      <c r="L44" s="14">
        <f>+F44/D44</f>
        <v>165665.7864523536</v>
      </c>
      <c r="M44" s="14">
        <f>+H44/D44</f>
        <v>43736.62456946039</v>
      </c>
      <c r="N44" s="15">
        <f>+(L44/$L$353+M44/$M$353)/2</f>
        <v>1.228756394079494</v>
      </c>
      <c r="O44" s="15">
        <f>+J44/K44</f>
        <v>0.9919995571954398</v>
      </c>
      <c r="P44" s="15">
        <f>+O44/O$353</f>
        <v>1.4225258866906556</v>
      </c>
    </row>
    <row r="45" spans="1:16" ht="12.75">
      <c r="A45" s="8">
        <v>40</v>
      </c>
      <c r="B45" s="9">
        <v>40</v>
      </c>
      <c r="C45" s="10" t="s">
        <v>39</v>
      </c>
      <c r="D45" s="12">
        <v>35744</v>
      </c>
      <c r="E45" s="5">
        <v>144.4</v>
      </c>
      <c r="F45" s="14">
        <v>5803418500</v>
      </c>
      <c r="G45" s="14">
        <v>18694728.29188131</v>
      </c>
      <c r="H45" s="14">
        <v>1147007000</v>
      </c>
      <c r="I45" s="14">
        <v>18494222.398017306</v>
      </c>
      <c r="J45" s="14">
        <v>37188951</v>
      </c>
      <c r="K45" s="14">
        <v>52037601.223809995</v>
      </c>
      <c r="L45" s="14">
        <f>+F45/D45</f>
        <v>162360.63395255146</v>
      </c>
      <c r="M45" s="14">
        <f>+H45/D45</f>
        <v>32089.497538048345</v>
      </c>
      <c r="N45" s="15">
        <f>+(L45/$L$353+M45/$M$353)/2</f>
        <v>1.0319321939060764</v>
      </c>
      <c r="O45" s="15">
        <f>+J45/K45</f>
        <v>0.7146553669922828</v>
      </c>
      <c r="P45" s="15">
        <f>+O45/O$353</f>
        <v>1.024814731251582</v>
      </c>
    </row>
    <row r="46" spans="1:16" ht="12.75">
      <c r="A46" s="8">
        <v>41</v>
      </c>
      <c r="B46" s="9">
        <v>41</v>
      </c>
      <c r="C46" s="10" t="s">
        <v>40</v>
      </c>
      <c r="D46" s="12">
        <v>9820</v>
      </c>
      <c r="E46" s="5">
        <v>167.79</v>
      </c>
      <c r="F46" s="14">
        <v>4074313900</v>
      </c>
      <c r="G46" s="14">
        <v>13124711.122648709</v>
      </c>
      <c r="H46" s="14">
        <v>269531000</v>
      </c>
      <c r="I46" s="14">
        <v>4345890.005169979</v>
      </c>
      <c r="J46" s="14">
        <v>17470601</v>
      </c>
      <c r="K46" s="14">
        <v>10657155.41</v>
      </c>
      <c r="L46" s="14">
        <f>+F46/D46</f>
        <v>414899.58248472505</v>
      </c>
      <c r="M46" s="14">
        <f>+H46/D46</f>
        <v>27447.14867617108</v>
      </c>
      <c r="N46" s="15">
        <f>+(L46/$L$353+M46/$M$353)/2</f>
        <v>1.7645612957668027</v>
      </c>
      <c r="O46" s="15">
        <f>+J46/K46</f>
        <v>1.639330602573994</v>
      </c>
      <c r="P46" s="15">
        <f>+O46/O$353</f>
        <v>2.350797641078239</v>
      </c>
    </row>
    <row r="47" spans="1:16" ht="12.75">
      <c r="A47" s="8">
        <v>42</v>
      </c>
      <c r="B47" s="9">
        <v>42</v>
      </c>
      <c r="C47" s="10" t="s">
        <v>41</v>
      </c>
      <c r="D47" s="12">
        <v>26563</v>
      </c>
      <c r="E47" s="5">
        <v>134.7</v>
      </c>
      <c r="F47" s="14">
        <v>2605977500</v>
      </c>
      <c r="G47" s="14">
        <v>8394714.476864995</v>
      </c>
      <c r="H47" s="14">
        <v>674837000</v>
      </c>
      <c r="I47" s="14">
        <v>10881002.086657539</v>
      </c>
      <c r="J47" s="14">
        <v>19275717</v>
      </c>
      <c r="K47" s="14">
        <v>31952547.63</v>
      </c>
      <c r="L47" s="14">
        <f>+F47/D47</f>
        <v>98105.54154274744</v>
      </c>
      <c r="M47" s="14">
        <f>+H47/D47</f>
        <v>25405.150020705492</v>
      </c>
      <c r="N47" s="15">
        <f>+(L47/$L$353+M47/$M$353)/2</f>
        <v>0.7197369478298843</v>
      </c>
      <c r="O47" s="15">
        <f>+J47/K47</f>
        <v>0.6032607234705185</v>
      </c>
      <c r="P47" s="15">
        <f>+O47/O$353</f>
        <v>0.8650749784472693</v>
      </c>
    </row>
    <row r="48" spans="1:16" ht="12.75">
      <c r="A48" s="8">
        <v>43</v>
      </c>
      <c r="B48" s="9">
        <v>43</v>
      </c>
      <c r="C48" s="10" t="s">
        <v>42</v>
      </c>
      <c r="D48" s="12">
        <v>3609</v>
      </c>
      <c r="E48" s="5">
        <v>79.52</v>
      </c>
      <c r="F48" s="14">
        <v>457255900</v>
      </c>
      <c r="G48" s="14">
        <v>1472972.3197387285</v>
      </c>
      <c r="H48" s="14">
        <v>107180000</v>
      </c>
      <c r="I48" s="14">
        <v>1728159.249786178</v>
      </c>
      <c r="J48" s="14">
        <v>3201132</v>
      </c>
      <c r="K48" s="14">
        <v>5569873.74</v>
      </c>
      <c r="L48" s="14">
        <f>+F48/D48</f>
        <v>126698.78082571349</v>
      </c>
      <c r="M48" s="14">
        <f>+H48/D48</f>
        <v>29697.97727902466</v>
      </c>
      <c r="N48" s="15">
        <f>+(L48/$L$353+M48/$M$353)/2</f>
        <v>0.8797454529442448</v>
      </c>
      <c r="O48" s="15">
        <f>+J48/K48</f>
        <v>0.5747225429925096</v>
      </c>
      <c r="P48" s="15">
        <f>+O48/O$353</f>
        <v>0.8241512701708356</v>
      </c>
    </row>
    <row r="49" spans="1:16" ht="12.75">
      <c r="A49" s="8">
        <v>44</v>
      </c>
      <c r="B49" s="9">
        <v>44</v>
      </c>
      <c r="C49" s="10" t="s">
        <v>43</v>
      </c>
      <c r="D49" s="12">
        <v>93810</v>
      </c>
      <c r="E49" s="5">
        <v>286.95</v>
      </c>
      <c r="F49" s="14">
        <v>6416494600</v>
      </c>
      <c r="G49" s="14">
        <v>20669648.954891615</v>
      </c>
      <c r="H49" s="14">
        <v>1586859000</v>
      </c>
      <c r="I49" s="14">
        <v>25586350.615380153</v>
      </c>
      <c r="J49" s="14">
        <v>46256000</v>
      </c>
      <c r="K49" s="14">
        <v>195165539.20000002</v>
      </c>
      <c r="L49" s="14">
        <f>+F49/D49</f>
        <v>68398.83381302633</v>
      </c>
      <c r="M49" s="14">
        <f>+H49/D49</f>
        <v>16915.66997121842</v>
      </c>
      <c r="N49" s="15">
        <f>+(L49/$L$353+M49/$M$353)/2</f>
        <v>0.48905682356968794</v>
      </c>
      <c r="O49" s="15">
        <f>+J49/K49</f>
        <v>0.23700905492643445</v>
      </c>
      <c r="P49" s="15">
        <f>+O49/O$353</f>
        <v>0.3398706315616996</v>
      </c>
    </row>
    <row r="50" spans="1:16" ht="12.75">
      <c r="A50" s="8">
        <v>45</v>
      </c>
      <c r="B50" s="9">
        <v>45</v>
      </c>
      <c r="C50" s="10" t="s">
        <v>44</v>
      </c>
      <c r="D50" s="12">
        <v>3390</v>
      </c>
      <c r="E50" s="5">
        <v>39.48</v>
      </c>
      <c r="F50" s="14">
        <v>312545500</v>
      </c>
      <c r="G50" s="14">
        <v>1006812.3126654042</v>
      </c>
      <c r="H50" s="14">
        <v>76868000</v>
      </c>
      <c r="I50" s="14">
        <v>1239411.6925971631</v>
      </c>
      <c r="J50" s="14">
        <v>2246224</v>
      </c>
      <c r="K50" s="14">
        <v>4990328.77</v>
      </c>
      <c r="L50" s="14">
        <f>+F50/D50</f>
        <v>92196.31268436578</v>
      </c>
      <c r="M50" s="14">
        <f>+H50/D50</f>
        <v>22674.926253687314</v>
      </c>
      <c r="N50" s="15">
        <f>+(L50/$L$353+M50/$M$353)/2</f>
        <v>0.6571942491872867</v>
      </c>
      <c r="O50" s="15">
        <f>+J50/K50</f>
        <v>0.4501154339777097</v>
      </c>
      <c r="P50" s="15">
        <f>+O50/O$353</f>
        <v>0.6454648615393901</v>
      </c>
    </row>
    <row r="51" spans="1:16" ht="12.75">
      <c r="A51" s="8">
        <v>46</v>
      </c>
      <c r="B51" s="9">
        <v>46</v>
      </c>
      <c r="C51" s="10" t="s">
        <v>45</v>
      </c>
      <c r="D51" s="12">
        <v>58732</v>
      </c>
      <c r="E51" s="5">
        <v>105.66</v>
      </c>
      <c r="F51" s="14">
        <v>16024896500</v>
      </c>
      <c r="G51" s="14">
        <v>51621485.84890437</v>
      </c>
      <c r="H51" s="14">
        <v>3090703000</v>
      </c>
      <c r="I51" s="14">
        <v>49834175.94506335</v>
      </c>
      <c r="J51" s="14">
        <v>101455662</v>
      </c>
      <c r="K51" s="14">
        <v>63125116.20556998</v>
      </c>
      <c r="L51" s="14">
        <f>+F51/D51</f>
        <v>272847.79166382895</v>
      </c>
      <c r="M51" s="14">
        <f>+H51/D51</f>
        <v>52623.833685214195</v>
      </c>
      <c r="N51" s="15">
        <f>+(L51/$L$353+M51/$M$353)/2</f>
        <v>1.7133334207869244</v>
      </c>
      <c r="O51" s="15">
        <f>+J51/K51</f>
        <v>1.6072154492295072</v>
      </c>
      <c r="P51" s="15">
        <f>+O51/O$353</f>
        <v>2.304744559041861</v>
      </c>
    </row>
    <row r="52" spans="1:16" ht="12.75">
      <c r="A52" s="8">
        <v>47</v>
      </c>
      <c r="B52" s="9">
        <v>47</v>
      </c>
      <c r="C52" s="10" t="s">
        <v>46</v>
      </c>
      <c r="D52" s="12">
        <v>1902</v>
      </c>
      <c r="E52" s="5">
        <v>50.5</v>
      </c>
      <c r="F52" s="14">
        <v>223781300</v>
      </c>
      <c r="G52" s="14">
        <v>720873.4990082103</v>
      </c>
      <c r="H52" s="14">
        <v>34298316</v>
      </c>
      <c r="I52" s="14">
        <v>553022.504641624</v>
      </c>
      <c r="J52" s="14">
        <v>1273896</v>
      </c>
      <c r="K52" s="14">
        <v>2372652</v>
      </c>
      <c r="L52" s="14">
        <f>+F52/D52</f>
        <v>117655.78338590957</v>
      </c>
      <c r="M52" s="14">
        <f>+H52/D52</f>
        <v>18032.763406940063</v>
      </c>
      <c r="N52" s="15">
        <f>+(L52/$L$353+M52/$M$353)/2</f>
        <v>0.6642993860092636</v>
      </c>
      <c r="O52" s="15">
        <f>+J52/K52</f>
        <v>0.536908067428346</v>
      </c>
      <c r="P52" s="15">
        <f>+O52/O$353</f>
        <v>0.7699253685648573</v>
      </c>
    </row>
    <row r="53" spans="1:16" ht="12.75">
      <c r="A53" s="8">
        <v>48</v>
      </c>
      <c r="B53" s="9">
        <v>48</v>
      </c>
      <c r="C53" s="10" t="s">
        <v>47</v>
      </c>
      <c r="D53" s="12">
        <v>24498</v>
      </c>
      <c r="E53" s="5">
        <v>115.92</v>
      </c>
      <c r="F53" s="14">
        <v>4963154800</v>
      </c>
      <c r="G53" s="14">
        <v>15987961.312207026</v>
      </c>
      <c r="H53" s="14">
        <v>852352000</v>
      </c>
      <c r="I53" s="14">
        <v>13743235.611809557</v>
      </c>
      <c r="J53" s="14">
        <v>29731197</v>
      </c>
      <c r="K53" s="14">
        <v>35096110.18034001</v>
      </c>
      <c r="L53" s="14">
        <f>+F53/D53</f>
        <v>202594.28524777532</v>
      </c>
      <c r="M53" s="14">
        <f>+H53/D53</f>
        <v>34792.71777287942</v>
      </c>
      <c r="N53" s="15">
        <f>+(L53/$L$353+M53/$M$353)/2</f>
        <v>1.2037107846595165</v>
      </c>
      <c r="O53" s="15">
        <f>+J53/K53</f>
        <v>0.8471365301518429</v>
      </c>
      <c r="P53" s="15">
        <f>+O53/O$353</f>
        <v>1.2147925217923023</v>
      </c>
    </row>
    <row r="54" spans="1:16" ht="12.75">
      <c r="A54" s="8">
        <v>50</v>
      </c>
      <c r="B54" s="9">
        <v>50</v>
      </c>
      <c r="C54" s="10" t="s">
        <v>49</v>
      </c>
      <c r="D54" s="12">
        <v>21561</v>
      </c>
      <c r="E54" s="5">
        <v>108.46</v>
      </c>
      <c r="F54" s="14">
        <v>4386215300</v>
      </c>
      <c r="G54" s="14">
        <v>14129448.576419687</v>
      </c>
      <c r="H54" s="14">
        <v>942403000</v>
      </c>
      <c r="I54" s="14">
        <v>15195208.634784881</v>
      </c>
      <c r="J54" s="14">
        <v>29324657</v>
      </c>
      <c r="K54" s="14">
        <v>30318118.351570003</v>
      </c>
      <c r="L54" s="14">
        <f>+F54/D54</f>
        <v>203432.8324289226</v>
      </c>
      <c r="M54" s="14">
        <f>+H54/D54</f>
        <v>43708.68698112333</v>
      </c>
      <c r="N54" s="15">
        <f>+(L54/$L$353+M54/$M$353)/2</f>
        <v>1.3489766521193283</v>
      </c>
      <c r="O54" s="15">
        <f>+J54/K54</f>
        <v>0.9672320907237781</v>
      </c>
      <c r="P54" s="15">
        <f>+O54/O$353</f>
        <v>1.3870093766800164</v>
      </c>
    </row>
    <row r="55" spans="1:16" ht="12.75">
      <c r="A55" s="8">
        <v>51</v>
      </c>
      <c r="B55" s="9">
        <v>51</v>
      </c>
      <c r="C55" s="10" t="s">
        <v>50</v>
      </c>
      <c r="D55" s="12">
        <v>4852</v>
      </c>
      <c r="E55" s="5">
        <v>55.85</v>
      </c>
      <c r="F55" s="14">
        <v>1461502400</v>
      </c>
      <c r="G55" s="14">
        <v>4707982.074002149</v>
      </c>
      <c r="H55" s="14">
        <v>397372000</v>
      </c>
      <c r="I55" s="14">
        <v>6407185.08496019</v>
      </c>
      <c r="J55" s="14">
        <v>11115167</v>
      </c>
      <c r="K55" s="14">
        <v>8913549.4316</v>
      </c>
      <c r="L55" s="14">
        <f>+F55/D55</f>
        <v>301216.48804616655</v>
      </c>
      <c r="M55" s="14">
        <f>+H55/D55</f>
        <v>81898.59851607584</v>
      </c>
      <c r="N55" s="15">
        <f>+(L55/$L$353+M55/$M$353)/2</f>
        <v>2.2721426540885457</v>
      </c>
      <c r="O55" s="15">
        <f>+J55/K55</f>
        <v>1.2469967306845129</v>
      </c>
      <c r="P55" s="15">
        <f>+O55/O$353</f>
        <v>1.7881914534643806</v>
      </c>
    </row>
    <row r="56" spans="1:16" ht="12.75">
      <c r="A56" s="8">
        <v>52</v>
      </c>
      <c r="B56" s="9">
        <v>52</v>
      </c>
      <c r="C56" s="10" t="s">
        <v>51</v>
      </c>
      <c r="D56" s="12">
        <v>11509</v>
      </c>
      <c r="E56" s="5">
        <v>105.56</v>
      </c>
      <c r="F56" s="14">
        <v>1279085200</v>
      </c>
      <c r="G56" s="14">
        <v>4120356.006751308</v>
      </c>
      <c r="H56" s="14">
        <v>287571000</v>
      </c>
      <c r="I56" s="14">
        <v>4636765.101887115</v>
      </c>
      <c r="J56" s="14">
        <v>8757121</v>
      </c>
      <c r="K56" s="14">
        <v>17866601.896959998</v>
      </c>
      <c r="L56" s="14">
        <f>+F56/D56</f>
        <v>111137.82257363803</v>
      </c>
      <c r="M56" s="14">
        <f>+H56/D56</f>
        <v>24986.619167607958</v>
      </c>
      <c r="N56" s="15">
        <f>+(L56/$L$353+M56/$M$353)/2</f>
        <v>0.7546822825593988</v>
      </c>
      <c r="O56" s="15">
        <f>+J56/K56</f>
        <v>0.4901391462407871</v>
      </c>
      <c r="P56" s="15">
        <f>+O56/O$353</f>
        <v>0.7028588052792951</v>
      </c>
    </row>
    <row r="57" spans="1:16" ht="12.75">
      <c r="A57" s="8">
        <v>53</v>
      </c>
      <c r="B57" s="9">
        <v>53</v>
      </c>
      <c r="C57" s="10" t="s">
        <v>52</v>
      </c>
      <c r="D57" s="12">
        <v>1266</v>
      </c>
      <c r="E57" s="5">
        <v>57.55</v>
      </c>
      <c r="F57" s="14">
        <v>142452100</v>
      </c>
      <c r="G57" s="14">
        <v>458885.27668785315</v>
      </c>
      <c r="H57" s="14">
        <v>23498000</v>
      </c>
      <c r="I57" s="14">
        <v>378879.32498111227</v>
      </c>
      <c r="J57" s="14">
        <v>837765</v>
      </c>
      <c r="K57" s="14">
        <v>1637136.05</v>
      </c>
      <c r="L57" s="14">
        <f>+F57/D57</f>
        <v>112521.40600315956</v>
      </c>
      <c r="M57" s="14">
        <f>+H57/D57</f>
        <v>18560.821484992102</v>
      </c>
      <c r="N57" s="15">
        <f>+(L57/$L$353+M57/$M$353)/2</f>
        <v>0.656339722055969</v>
      </c>
      <c r="O57" s="15">
        <f>+J57/K57</f>
        <v>0.5117259497156635</v>
      </c>
      <c r="P57" s="15">
        <f>+O57/O$353</f>
        <v>0.7338142492925284</v>
      </c>
    </row>
    <row r="58" spans="1:16" ht="12.75">
      <c r="A58" s="8">
        <v>54</v>
      </c>
      <c r="B58" s="9">
        <v>54</v>
      </c>
      <c r="C58" s="10" t="s">
        <v>53</v>
      </c>
      <c r="D58" s="12">
        <v>12981</v>
      </c>
      <c r="E58" s="5">
        <v>155.55</v>
      </c>
      <c r="F58" s="14">
        <v>1540772100</v>
      </c>
      <c r="G58" s="14">
        <v>4963335.96641555</v>
      </c>
      <c r="H58" s="14">
        <v>387874000</v>
      </c>
      <c r="I58" s="14">
        <v>6254040.31397242</v>
      </c>
      <c r="J58" s="14">
        <v>11217376</v>
      </c>
      <c r="K58" s="14">
        <v>22219106.63</v>
      </c>
      <c r="L58" s="14">
        <f>+F58/D58</f>
        <v>118694.40721053848</v>
      </c>
      <c r="M58" s="14">
        <f>+H58/D58</f>
        <v>29880.132501348126</v>
      </c>
      <c r="N58" s="15">
        <f>+(L58/$L$353+M58/$M$353)/2</f>
        <v>0.8570842743541236</v>
      </c>
      <c r="O58" s="15">
        <f>+J58/K58</f>
        <v>0.5048527011817127</v>
      </c>
      <c r="P58" s="15">
        <f>+O58/O$353</f>
        <v>0.7239580211377032</v>
      </c>
    </row>
    <row r="59" spans="1:16" ht="12.75">
      <c r="A59" s="8">
        <v>55</v>
      </c>
      <c r="B59" s="9">
        <v>55</v>
      </c>
      <c r="C59" s="10" t="s">
        <v>54</v>
      </c>
      <c r="D59" s="12">
        <v>6125</v>
      </c>
      <c r="E59" s="5">
        <v>122.43</v>
      </c>
      <c r="F59" s="14">
        <v>6915743700</v>
      </c>
      <c r="G59" s="14">
        <v>22277895.245326515</v>
      </c>
      <c r="H59" s="14">
        <v>226971000</v>
      </c>
      <c r="I59" s="14">
        <v>3659656.9610302164</v>
      </c>
      <c r="J59" s="14">
        <v>25937552</v>
      </c>
      <c r="K59" s="14">
        <v>4965850</v>
      </c>
      <c r="L59" s="14">
        <f>+F59/D59</f>
        <v>1129101.012244898</v>
      </c>
      <c r="M59" s="14">
        <f>+H59/D59</f>
        <v>37056.489795918365</v>
      </c>
      <c r="N59" s="15">
        <f>+(L59/$L$353+M59/$M$353)/2</f>
        <v>4.200135328526599</v>
      </c>
      <c r="O59" s="15">
        <f>+J59/K59</f>
        <v>5.223184751855171</v>
      </c>
      <c r="P59" s="15">
        <f>+O59/O$353</f>
        <v>7.490039150307844</v>
      </c>
    </row>
    <row r="60" spans="1:16" ht="12.75">
      <c r="A60" s="8">
        <v>56</v>
      </c>
      <c r="B60" s="9">
        <v>56</v>
      </c>
      <c r="C60" s="10" t="s">
        <v>55</v>
      </c>
      <c r="D60" s="12">
        <v>33802</v>
      </c>
      <c r="E60" s="5">
        <v>206.35</v>
      </c>
      <c r="F60" s="14">
        <v>5199953600</v>
      </c>
      <c r="G60" s="14">
        <v>16750768.479369543</v>
      </c>
      <c r="H60" s="14">
        <v>1331330000</v>
      </c>
      <c r="I60" s="14">
        <v>21466227.411996942</v>
      </c>
      <c r="J60" s="14">
        <v>38216996</v>
      </c>
      <c r="K60" s="14">
        <v>49395091.199219994</v>
      </c>
      <c r="L60" s="14">
        <f>+F60/D60</f>
        <v>153835.67836222707</v>
      </c>
      <c r="M60" s="14">
        <f>+H60/D60</f>
        <v>39386.13099816579</v>
      </c>
      <c r="N60" s="15">
        <f>+(L60/$L$353+M60/$M$353)/2</f>
        <v>1.121384468447269</v>
      </c>
      <c r="O60" s="15">
        <f>+J60/K60</f>
        <v>0.7737002821973429</v>
      </c>
      <c r="P60" s="15">
        <f>+O60/O$353</f>
        <v>1.1094850516639376</v>
      </c>
    </row>
    <row r="61" spans="1:16" ht="12.75">
      <c r="A61" s="8">
        <v>57</v>
      </c>
      <c r="B61" s="9">
        <v>57</v>
      </c>
      <c r="C61" s="10" t="s">
        <v>56</v>
      </c>
      <c r="D61" s="12">
        <v>35177</v>
      </c>
      <c r="E61" s="5">
        <v>48.71</v>
      </c>
      <c r="F61" s="14">
        <v>2344168400</v>
      </c>
      <c r="G61" s="14">
        <v>7551340.870628948</v>
      </c>
      <c r="H61" s="14">
        <v>499635000</v>
      </c>
      <c r="I61" s="14">
        <v>8056063.134604563</v>
      </c>
      <c r="J61" s="14">
        <v>15607404</v>
      </c>
      <c r="K61" s="14">
        <v>70728516.70803998</v>
      </c>
      <c r="L61" s="14">
        <f>+F61/D61</f>
        <v>66639.23586434318</v>
      </c>
      <c r="M61" s="14">
        <f>+H61/D61</f>
        <v>14203.45680416181</v>
      </c>
      <c r="N61" s="15">
        <f>+(L61/$L$353+M61/$M$353)/2</f>
        <v>0.4400603725891128</v>
      </c>
      <c r="O61" s="15">
        <f>+J61/K61</f>
        <v>0.22066635533197668</v>
      </c>
      <c r="P61" s="15">
        <f>+O61/O$353</f>
        <v>0.3164352246979596</v>
      </c>
    </row>
    <row r="62" spans="1:16" ht="12.75">
      <c r="A62" s="8">
        <v>58</v>
      </c>
      <c r="B62" s="9">
        <v>58</v>
      </c>
      <c r="C62" s="10" t="s">
        <v>57</v>
      </c>
      <c r="D62" s="12">
        <v>3235</v>
      </c>
      <c r="E62" s="5">
        <v>56.57</v>
      </c>
      <c r="F62" s="14">
        <v>331833300</v>
      </c>
      <c r="G62" s="14">
        <v>1068944.6886689868</v>
      </c>
      <c r="H62" s="14">
        <v>76438000</v>
      </c>
      <c r="I62" s="14">
        <v>1232478.4170102247</v>
      </c>
      <c r="J62" s="14">
        <v>2301423</v>
      </c>
      <c r="K62" s="14">
        <v>4588509.44</v>
      </c>
      <c r="L62" s="14">
        <f>+F62/D62</f>
        <v>102575.98145285936</v>
      </c>
      <c r="M62" s="14">
        <f>+H62/D62</f>
        <v>23628.438948995365</v>
      </c>
      <c r="N62" s="15">
        <f>+(L62/$L$353+M62/$M$353)/2</f>
        <v>0.7056064993429243</v>
      </c>
      <c r="O62" s="15">
        <f>+J62/K62</f>
        <v>0.5015622240934083</v>
      </c>
      <c r="P62" s="15">
        <f>+O62/O$353</f>
        <v>0.7192394818967092</v>
      </c>
    </row>
    <row r="63" spans="1:16" ht="12.75">
      <c r="A63" s="8">
        <v>59</v>
      </c>
      <c r="B63" s="9">
        <v>59</v>
      </c>
      <c r="C63" s="10" t="s">
        <v>58</v>
      </c>
      <c r="D63" s="12">
        <v>1337</v>
      </c>
      <c r="E63" s="5">
        <v>65.64</v>
      </c>
      <c r="F63" s="14">
        <v>133637100</v>
      </c>
      <c r="G63" s="14">
        <v>430489.24943375564</v>
      </c>
      <c r="H63" s="14">
        <v>26021000</v>
      </c>
      <c r="I63" s="14">
        <v>419559.9163900554</v>
      </c>
      <c r="J63" s="14">
        <v>850049</v>
      </c>
      <c r="K63" s="14">
        <v>2033700.67</v>
      </c>
      <c r="L63" s="14">
        <f>+F63/D63</f>
        <v>99952.95437546747</v>
      </c>
      <c r="M63" s="14">
        <f>+H63/D63</f>
        <v>19462.228870605835</v>
      </c>
      <c r="N63" s="15">
        <f>+(L63/$L$353+M63/$M$353)/2</f>
        <v>0.6305986355351516</v>
      </c>
      <c r="O63" s="15">
        <f>+J63/K63</f>
        <v>0.4179813738272506</v>
      </c>
      <c r="P63" s="15">
        <f>+O63/O$353</f>
        <v>0.5993846671714234</v>
      </c>
    </row>
    <row r="64" spans="1:16" ht="12.75">
      <c r="A64" s="8">
        <v>60</v>
      </c>
      <c r="B64" s="9">
        <v>60</v>
      </c>
      <c r="C64" s="10" t="s">
        <v>59</v>
      </c>
      <c r="D64" s="12">
        <v>1222</v>
      </c>
      <c r="E64" s="5">
        <v>58.33</v>
      </c>
      <c r="F64" s="14">
        <v>159127800</v>
      </c>
      <c r="G64" s="14">
        <v>512603.2156193511</v>
      </c>
      <c r="H64" s="14">
        <v>21041000</v>
      </c>
      <c r="I64" s="14">
        <v>339262.9107552806</v>
      </c>
      <c r="J64" s="14">
        <v>851866</v>
      </c>
      <c r="K64" s="14">
        <v>1612807.14</v>
      </c>
      <c r="L64" s="14">
        <f>+F64/D64</f>
        <v>130219.14893617021</v>
      </c>
      <c r="M64" s="14">
        <f>+H64/D64</f>
        <v>17218.494271685762</v>
      </c>
      <c r="N64" s="15">
        <f>+(L64/$L$353+M64/$M$353)/2</f>
        <v>0.6914177616669079</v>
      </c>
      <c r="O64" s="15">
        <f>+J64/K64</f>
        <v>0.5281883858723493</v>
      </c>
      <c r="P64" s="15">
        <f>+O64/O$353</f>
        <v>0.7574213582080658</v>
      </c>
    </row>
    <row r="65" spans="1:16" ht="12.75">
      <c r="A65" s="8">
        <v>61</v>
      </c>
      <c r="B65" s="9">
        <v>61</v>
      </c>
      <c r="C65" s="10" t="s">
        <v>60</v>
      </c>
      <c r="D65" s="12">
        <v>55298</v>
      </c>
      <c r="E65" s="5">
        <v>259.4</v>
      </c>
      <c r="F65" s="14">
        <v>3851516800</v>
      </c>
      <c r="G65" s="14">
        <v>12407008.056995403</v>
      </c>
      <c r="H65" s="14">
        <v>964004000</v>
      </c>
      <c r="I65" s="14">
        <v>15543500.927699896</v>
      </c>
      <c r="J65" s="14">
        <v>27950509</v>
      </c>
      <c r="K65" s="14">
        <v>83403437.55999999</v>
      </c>
      <c r="L65" s="14">
        <f>+F65/D65</f>
        <v>69650.200730587</v>
      </c>
      <c r="M65" s="14">
        <f>+H65/D65</f>
        <v>17432.89088212955</v>
      </c>
      <c r="N65" s="15">
        <f>+(L65/$L$353+M65/$M$353)/2</f>
        <v>0.5013265268396023</v>
      </c>
      <c r="O65" s="15">
        <f>+J65/K65</f>
        <v>0.33512418453846765</v>
      </c>
      <c r="P65" s="15">
        <f>+O65/O$353</f>
        <v>0.48056758120925713</v>
      </c>
    </row>
    <row r="66" spans="1:16" ht="12.75">
      <c r="A66" s="8">
        <v>62</v>
      </c>
      <c r="B66" s="9">
        <v>62</v>
      </c>
      <c r="C66" s="10" t="s">
        <v>61</v>
      </c>
      <c r="D66" s="12">
        <v>866</v>
      </c>
      <c r="E66" s="5">
        <v>21.88</v>
      </c>
      <c r="F66" s="14">
        <v>3289734400</v>
      </c>
      <c r="G66" s="14">
        <v>10597321.34783235</v>
      </c>
      <c r="H66" s="14">
        <v>34444000</v>
      </c>
      <c r="I66" s="14">
        <v>555371.4984104788</v>
      </c>
      <c r="J66" s="14">
        <v>11152693</v>
      </c>
      <c r="K66" s="14">
        <v>1022119</v>
      </c>
      <c r="L66" s="14">
        <f>+F66/D66</f>
        <v>3798769.515011547</v>
      </c>
      <c r="M66" s="14">
        <f>+H66/D66</f>
        <v>39773.672055427254</v>
      </c>
      <c r="N66" s="15">
        <f>+(L66/$L$353+M66/$M$353)/2</f>
        <v>12.773274283891768</v>
      </c>
      <c r="O66" s="15">
        <f>+J66/K66</f>
        <v>10.911344960811803</v>
      </c>
      <c r="P66" s="15">
        <f>+O66/O$353</f>
        <v>15.646852413169384</v>
      </c>
    </row>
    <row r="67" spans="1:16" ht="12.75">
      <c r="A67" s="8">
        <v>63</v>
      </c>
      <c r="B67" s="9">
        <v>63</v>
      </c>
      <c r="C67" s="10" t="s">
        <v>62</v>
      </c>
      <c r="D67" s="12">
        <v>1702</v>
      </c>
      <c r="E67" s="5">
        <v>19.97</v>
      </c>
      <c r="F67" s="14">
        <v>126533300</v>
      </c>
      <c r="G67" s="14">
        <v>407605.5627170616</v>
      </c>
      <c r="H67" s="14">
        <v>30654000</v>
      </c>
      <c r="I67" s="14">
        <v>494261.9298651381</v>
      </c>
      <c r="J67" s="14">
        <v>901867</v>
      </c>
      <c r="K67" s="14">
        <v>2738813.87</v>
      </c>
      <c r="L67" s="14">
        <f>+F67/D67</f>
        <v>74343.88954171563</v>
      </c>
      <c r="M67" s="14">
        <f>+H67/D67</f>
        <v>18010.57579318449</v>
      </c>
      <c r="N67" s="15">
        <f>+(L67/$L$353+M67/$M$353)/2</f>
        <v>0.5255615272008503</v>
      </c>
      <c r="O67" s="15">
        <f>+J67/K67</f>
        <v>0.32929108833525805</v>
      </c>
      <c r="P67" s="15">
        <f>+O67/O$353</f>
        <v>0.4722029299466277</v>
      </c>
    </row>
    <row r="68" spans="1:16" ht="12.75">
      <c r="A68" s="8">
        <v>64</v>
      </c>
      <c r="B68" s="9">
        <v>64</v>
      </c>
      <c r="C68" s="10" t="s">
        <v>63</v>
      </c>
      <c r="D68" s="12">
        <v>13606</v>
      </c>
      <c r="E68" s="5">
        <v>51.85</v>
      </c>
      <c r="F68" s="14">
        <v>1271266400</v>
      </c>
      <c r="G68" s="14">
        <v>4095169.068816613</v>
      </c>
      <c r="H68" s="14">
        <v>316162000</v>
      </c>
      <c r="I68" s="14">
        <v>5097763.432831663</v>
      </c>
      <c r="J68" s="14">
        <v>9192933</v>
      </c>
      <c r="K68" s="14">
        <v>20163527.150000002</v>
      </c>
      <c r="L68" s="14">
        <f>+F68/D68</f>
        <v>93434.24959576657</v>
      </c>
      <c r="M68" s="14">
        <f>+H68/D68</f>
        <v>23236.95428487432</v>
      </c>
      <c r="N68" s="15">
        <f>+(L68/$L$353+M68/$M$353)/2</f>
        <v>0.6701376111454065</v>
      </c>
      <c r="O68" s="15">
        <f>+J68/K68</f>
        <v>0.4559188941305836</v>
      </c>
      <c r="P68" s="15">
        <f>+O68/O$353</f>
        <v>0.6537870147500032</v>
      </c>
    </row>
    <row r="69" spans="1:16" ht="12.75">
      <c r="A69" s="8">
        <v>65</v>
      </c>
      <c r="B69" s="9">
        <v>65</v>
      </c>
      <c r="C69" s="10" t="s">
        <v>64</v>
      </c>
      <c r="D69" s="12">
        <v>7542</v>
      </c>
      <c r="E69" s="5">
        <v>48.12</v>
      </c>
      <c r="F69" s="14">
        <v>2530596400</v>
      </c>
      <c r="G69" s="14">
        <v>8151887.049747144</v>
      </c>
      <c r="H69" s="14">
        <v>539625000</v>
      </c>
      <c r="I69" s="14">
        <v>8700857.764189834</v>
      </c>
      <c r="J69" s="14">
        <v>16852745</v>
      </c>
      <c r="K69" s="14">
        <v>12843887.016299998</v>
      </c>
      <c r="L69" s="14">
        <f>+F69/D69</f>
        <v>335533.8636966322</v>
      </c>
      <c r="M69" s="14">
        <f>+H69/D69</f>
        <v>71549.32378679396</v>
      </c>
      <c r="N69" s="15">
        <f>+(L69/$L$353+M69/$M$353)/2</f>
        <v>2.2162793760873516</v>
      </c>
      <c r="O69" s="15">
        <f>+J69/K69</f>
        <v>1.3121218661151735</v>
      </c>
      <c r="P69" s="15">
        <f>+O69/O$353</f>
        <v>1.8815808006191974</v>
      </c>
    </row>
    <row r="70" spans="1:16" ht="12.75">
      <c r="A70" s="8">
        <v>66</v>
      </c>
      <c r="B70" s="9">
        <v>66</v>
      </c>
      <c r="C70" s="10" t="s">
        <v>65</v>
      </c>
      <c r="D70" s="12">
        <v>1671</v>
      </c>
      <c r="E70" s="5">
        <v>86.32</v>
      </c>
      <c r="F70" s="14">
        <v>177419700</v>
      </c>
      <c r="G70" s="14">
        <v>571527.4687026439</v>
      </c>
      <c r="H70" s="14">
        <v>36529000</v>
      </c>
      <c r="I70" s="14">
        <v>588989.8230587731</v>
      </c>
      <c r="J70" s="14">
        <v>1160517</v>
      </c>
      <c r="K70" s="14">
        <v>2015119</v>
      </c>
      <c r="L70" s="14">
        <f>+F70/D70</f>
        <v>106175.76301615799</v>
      </c>
      <c r="M70" s="14">
        <f>+H70/D70</f>
        <v>21860.56253740275</v>
      </c>
      <c r="N70" s="15">
        <f>+(L70/$L$353+M70/$M$353)/2</f>
        <v>0.6888355530951583</v>
      </c>
      <c r="O70" s="15">
        <f>+J70/K70</f>
        <v>0.5759049465565061</v>
      </c>
      <c r="P70" s="15">
        <f>+O70/O$353</f>
        <v>0.8258468351195294</v>
      </c>
    </row>
    <row r="71" spans="1:16" ht="12.75">
      <c r="A71" s="8">
        <v>67</v>
      </c>
      <c r="B71" s="9">
        <v>67</v>
      </c>
      <c r="C71" s="10" t="s">
        <v>66</v>
      </c>
      <c r="D71" s="12">
        <v>17668</v>
      </c>
      <c r="E71" s="5">
        <v>127.03</v>
      </c>
      <c r="F71" s="14">
        <v>5562518600</v>
      </c>
      <c r="G71" s="14">
        <v>17918710.126718592</v>
      </c>
      <c r="H71" s="14">
        <v>1556063000</v>
      </c>
      <c r="I71" s="14">
        <v>25089799.092181653</v>
      </c>
      <c r="J71" s="14">
        <v>43008509</v>
      </c>
      <c r="K71" s="14">
        <v>25791796.2147</v>
      </c>
      <c r="L71" s="14">
        <f>+F71/D71</f>
        <v>314835.7822051166</v>
      </c>
      <c r="M71" s="14">
        <f>+H71/D71</f>
        <v>88072.39076296128</v>
      </c>
      <c r="N71" s="15">
        <f>+(L71/$L$353+M71/$M$353)/2</f>
        <v>2.414389795986725</v>
      </c>
      <c r="O71" s="15">
        <f>+J71/K71</f>
        <v>1.6675267066311326</v>
      </c>
      <c r="P71" s="15">
        <f>+O71/O$353</f>
        <v>2.391230812276924</v>
      </c>
    </row>
    <row r="72" spans="1:16" ht="12.75">
      <c r="A72" s="8">
        <v>68</v>
      </c>
      <c r="B72" s="9">
        <v>68</v>
      </c>
      <c r="C72" s="10" t="s">
        <v>67</v>
      </c>
      <c r="D72" s="12">
        <v>1897</v>
      </c>
      <c r="E72" s="5">
        <v>70.96</v>
      </c>
      <c r="F72" s="14">
        <v>268805700</v>
      </c>
      <c r="G72" s="14">
        <v>865911.9663365585</v>
      </c>
      <c r="H72" s="14">
        <v>53094000</v>
      </c>
      <c r="I72" s="14">
        <v>856082.1721230391</v>
      </c>
      <c r="J72" s="14">
        <v>1721994</v>
      </c>
      <c r="K72" s="14">
        <v>2407463.89</v>
      </c>
      <c r="L72" s="14">
        <f>+F72/D72</f>
        <v>141700.4217185029</v>
      </c>
      <c r="M72" s="14">
        <f>+H72/D72</f>
        <v>27988.40274117027</v>
      </c>
      <c r="N72" s="15">
        <f>+(L72/$L$353+M72/$M$353)/2</f>
        <v>0.9003362292645773</v>
      </c>
      <c r="O72" s="15">
        <f>+J72/K72</f>
        <v>0.7152730336486999</v>
      </c>
      <c r="P72" s="15">
        <f>+O72/O$353</f>
        <v>1.0257004643164063</v>
      </c>
    </row>
    <row r="73" spans="1:16" ht="12.75">
      <c r="A73" s="8">
        <v>69</v>
      </c>
      <c r="B73" s="9">
        <v>69</v>
      </c>
      <c r="C73" s="10" t="s">
        <v>68</v>
      </c>
      <c r="D73" s="12">
        <v>872</v>
      </c>
      <c r="E73" s="5">
        <v>61.72</v>
      </c>
      <c r="F73" s="14">
        <v>130977900</v>
      </c>
      <c r="G73" s="14">
        <v>421923.08770101645</v>
      </c>
      <c r="H73" s="14">
        <v>19619000</v>
      </c>
      <c r="I73" s="14">
        <v>316334.72962824244</v>
      </c>
      <c r="J73" s="14">
        <v>738258</v>
      </c>
      <c r="K73" s="14">
        <v>977393.83</v>
      </c>
      <c r="L73" s="14">
        <f>+F73/D73</f>
        <v>150204.01376146788</v>
      </c>
      <c r="M73" s="14">
        <f>+H73/D73</f>
        <v>22498.853211009173</v>
      </c>
      <c r="N73" s="15">
        <f>+(L73/$L$353+M73/$M$353)/2</f>
        <v>0.8397150903560104</v>
      </c>
      <c r="O73" s="15">
        <f>+J73/K73</f>
        <v>0.7553331905113418</v>
      </c>
      <c r="P73" s="15">
        <f>+O73/O$353</f>
        <v>1.0831466695577754</v>
      </c>
    </row>
    <row r="74" spans="1:16" ht="12.75">
      <c r="A74" s="8">
        <v>70</v>
      </c>
      <c r="B74" s="9">
        <v>70</v>
      </c>
      <c r="C74" s="10" t="s">
        <v>69</v>
      </c>
      <c r="D74" s="12">
        <v>6756</v>
      </c>
      <c r="E74" s="5">
        <v>47.72</v>
      </c>
      <c r="F74" s="14">
        <v>652728400</v>
      </c>
      <c r="G74" s="14">
        <v>2102653.8214320443</v>
      </c>
      <c r="H74" s="14">
        <v>178405000</v>
      </c>
      <c r="I74" s="14">
        <v>2876583.7932273103</v>
      </c>
      <c r="J74" s="14">
        <v>4979238</v>
      </c>
      <c r="K74" s="14">
        <v>10338262.02</v>
      </c>
      <c r="L74" s="14">
        <f>+F74/D74</f>
        <v>96614.62403789224</v>
      </c>
      <c r="M74" s="14">
        <f>+H74/D74</f>
        <v>26406.897572528123</v>
      </c>
      <c r="N74" s="15">
        <f>+(L74/$L$353+M74/$M$353)/2</f>
        <v>0.7309936415651259</v>
      </c>
      <c r="O74" s="15">
        <f>+J74/K74</f>
        <v>0.4816320180671915</v>
      </c>
      <c r="P74" s="15">
        <f>+O74/O$353</f>
        <v>0.6906595961561092</v>
      </c>
    </row>
    <row r="75" spans="1:16" ht="12.75">
      <c r="A75" s="8">
        <v>71</v>
      </c>
      <c r="B75" s="9">
        <v>71</v>
      </c>
      <c r="C75" s="10" t="s">
        <v>70</v>
      </c>
      <c r="D75" s="12">
        <v>26493</v>
      </c>
      <c r="E75" s="5">
        <v>127.38</v>
      </c>
      <c r="F75" s="14">
        <v>4355266300</v>
      </c>
      <c r="G75" s="14">
        <v>14029751.622649174</v>
      </c>
      <c r="H75" s="14">
        <v>838665000</v>
      </c>
      <c r="I75" s="14">
        <v>13522547.837487638</v>
      </c>
      <c r="J75" s="14">
        <v>27552299</v>
      </c>
      <c r="K75" s="14">
        <v>35041287.54</v>
      </c>
      <c r="L75" s="14">
        <f>+F75/D75</f>
        <v>164393.09628958593</v>
      </c>
      <c r="M75" s="14">
        <f>+H75/D75</f>
        <v>31656.097837164532</v>
      </c>
      <c r="N75" s="15">
        <f>+(L75/$L$353+M75/$M$353)/2</f>
        <v>1.0314949332064742</v>
      </c>
      <c r="O75" s="15">
        <f>+J75/K75</f>
        <v>0.7862810111799905</v>
      </c>
      <c r="P75" s="15">
        <f>+O75/O$353</f>
        <v>1.1275257982766196</v>
      </c>
    </row>
    <row r="76" spans="1:16" ht="12.75">
      <c r="A76" s="8">
        <v>72</v>
      </c>
      <c r="B76" s="9">
        <v>72</v>
      </c>
      <c r="C76" s="10" t="s">
        <v>71</v>
      </c>
      <c r="D76" s="12">
        <v>34032</v>
      </c>
      <c r="E76" s="5">
        <v>217.61</v>
      </c>
      <c r="F76" s="14">
        <v>5881221100</v>
      </c>
      <c r="G76" s="14">
        <v>18945356.170501806</v>
      </c>
      <c r="H76" s="14">
        <v>866723000</v>
      </c>
      <c r="I76" s="14">
        <v>13974952.131483724</v>
      </c>
      <c r="J76" s="14">
        <v>32920308</v>
      </c>
      <c r="K76" s="14">
        <v>39480932.16</v>
      </c>
      <c r="L76" s="14">
        <f>+F76/D76</f>
        <v>172814.44228960978</v>
      </c>
      <c r="M76" s="14">
        <f>+H76/D76</f>
        <v>25467.883168782322</v>
      </c>
      <c r="N76" s="15">
        <f>+(L76/$L$353+M76/$M$353)/2</f>
        <v>0.9594377664919038</v>
      </c>
      <c r="O76" s="15">
        <f>+J76/K76</f>
        <v>0.8338280328992111</v>
      </c>
      <c r="P76" s="15">
        <f>+O76/O$353</f>
        <v>1.19570815656502</v>
      </c>
    </row>
    <row r="77" spans="1:16" ht="12.75">
      <c r="A77" s="8">
        <v>73</v>
      </c>
      <c r="B77" s="9">
        <v>73</v>
      </c>
      <c r="C77" s="10" t="s">
        <v>72</v>
      </c>
      <c r="D77" s="12">
        <v>24729</v>
      </c>
      <c r="E77" s="5">
        <v>107.09</v>
      </c>
      <c r="F77" s="14">
        <v>4401455700</v>
      </c>
      <c r="G77" s="14">
        <v>14178542.939864196</v>
      </c>
      <c r="H77" s="14">
        <v>923773000</v>
      </c>
      <c r="I77" s="14">
        <v>14894820.439006597</v>
      </c>
      <c r="J77" s="14">
        <v>29073363</v>
      </c>
      <c r="K77" s="14">
        <v>27457730.540799998</v>
      </c>
      <c r="L77" s="14">
        <f>+F77/D77</f>
        <v>177987.61373286424</v>
      </c>
      <c r="M77" s="14">
        <f>+H77/D77</f>
        <v>37355.85749524849</v>
      </c>
      <c r="N77" s="15">
        <f>+(L77/$L$353+M77/$M$353)/2</f>
        <v>1.1660820505439746</v>
      </c>
      <c r="O77" s="15">
        <f>+J77/K77</f>
        <v>1.0588407136124853</v>
      </c>
      <c r="P77" s="15">
        <f>+O77/O$353</f>
        <v>1.5183760053826478</v>
      </c>
    </row>
    <row r="78" spans="1:16" ht="12.75">
      <c r="A78" s="8">
        <v>74</v>
      </c>
      <c r="B78" s="9">
        <v>74</v>
      </c>
      <c r="C78" s="10" t="s">
        <v>73</v>
      </c>
      <c r="D78" s="12">
        <v>5125</v>
      </c>
      <c r="E78" s="5">
        <v>100.13</v>
      </c>
      <c r="F78" s="14">
        <v>716913500</v>
      </c>
      <c r="G78" s="14">
        <v>2309415.2336733346</v>
      </c>
      <c r="H78" s="14">
        <v>166855000</v>
      </c>
      <c r="I78" s="14">
        <v>2690352.786182802</v>
      </c>
      <c r="J78" s="14">
        <v>4999768</v>
      </c>
      <c r="K78" s="14">
        <v>6431176.18</v>
      </c>
      <c r="L78" s="14">
        <f>+F78/D78</f>
        <v>139885.56097560975</v>
      </c>
      <c r="M78" s="14">
        <f>+H78/D78</f>
        <v>32557.073170731706</v>
      </c>
      <c r="N78" s="15">
        <f>+(L78/$L$353+M78/$M$353)/2</f>
        <v>0.9676011437672425</v>
      </c>
      <c r="O78" s="15">
        <f>+J78/K78</f>
        <v>0.7774266883791077</v>
      </c>
      <c r="P78" s="15">
        <f>+O78/O$353</f>
        <v>1.1148287125753105</v>
      </c>
    </row>
    <row r="79" spans="1:16" ht="12.75">
      <c r="A79" s="8">
        <v>75</v>
      </c>
      <c r="B79" s="9">
        <v>75</v>
      </c>
      <c r="C79" s="10" t="s">
        <v>74</v>
      </c>
      <c r="D79" s="12">
        <v>14207</v>
      </c>
      <c r="E79" s="5">
        <v>211.9</v>
      </c>
      <c r="F79" s="14">
        <v>7094704400</v>
      </c>
      <c r="G79" s="14">
        <v>22854386.78413677</v>
      </c>
      <c r="H79" s="14">
        <v>346541000</v>
      </c>
      <c r="I79" s="14">
        <v>5587591.291100503</v>
      </c>
      <c r="J79" s="14">
        <v>28441978</v>
      </c>
      <c r="K79" s="14">
        <v>13327995</v>
      </c>
      <c r="L79" s="14">
        <f>+F79/D79</f>
        <v>499380.89674104314</v>
      </c>
      <c r="M79" s="14">
        <f>+H79/D79</f>
        <v>24392.271415499403</v>
      </c>
      <c r="N79" s="15">
        <f>+(L79/$L$353+M79/$M$353)/2</f>
        <v>1.9856276203806764</v>
      </c>
      <c r="O79" s="15">
        <f>+J79/K79</f>
        <v>2.1340027513515722</v>
      </c>
      <c r="P79" s="15">
        <f>+O79/O$353</f>
        <v>3.060156765239985</v>
      </c>
    </row>
    <row r="80" spans="1:16" ht="12.75">
      <c r="A80" s="8">
        <v>76</v>
      </c>
      <c r="B80" s="9">
        <v>76</v>
      </c>
      <c r="C80" s="10" t="s">
        <v>75</v>
      </c>
      <c r="D80" s="12">
        <v>7086</v>
      </c>
      <c r="E80" s="5">
        <v>64.76</v>
      </c>
      <c r="F80" s="14">
        <v>943599700</v>
      </c>
      <c r="G80" s="14">
        <v>3039646.375287379</v>
      </c>
      <c r="H80" s="14">
        <v>185131000</v>
      </c>
      <c r="I80" s="14">
        <v>2985033.1225243974</v>
      </c>
      <c r="J80" s="14">
        <v>6024679</v>
      </c>
      <c r="K80" s="14">
        <v>12116812</v>
      </c>
      <c r="L80" s="14">
        <f>+F80/D80</f>
        <v>133163.94298616992</v>
      </c>
      <c r="M80" s="14">
        <f>+H80/D80</f>
        <v>26126.305390911657</v>
      </c>
      <c r="N80" s="15">
        <f>+(L80/$L$353+M80/$M$353)/2</f>
        <v>0.8432826957043937</v>
      </c>
      <c r="O80" s="15">
        <f>+J80/K80</f>
        <v>0.4972165120660451</v>
      </c>
      <c r="P80" s="15">
        <f>+O80/O$353</f>
        <v>0.7130077373256688</v>
      </c>
    </row>
    <row r="81" spans="1:16" ht="12.75">
      <c r="A81" s="8">
        <v>77</v>
      </c>
      <c r="B81" s="9">
        <v>77</v>
      </c>
      <c r="C81" s="10" t="s">
        <v>76</v>
      </c>
      <c r="D81" s="12">
        <v>8471</v>
      </c>
      <c r="E81" s="5">
        <v>83.02</v>
      </c>
      <c r="F81" s="14">
        <v>1002346100</v>
      </c>
      <c r="G81" s="14">
        <v>3228887.938019099</v>
      </c>
      <c r="H81" s="14">
        <v>248060000</v>
      </c>
      <c r="I81" s="14">
        <v>3999693.81882776</v>
      </c>
      <c r="J81" s="14">
        <v>7228582</v>
      </c>
      <c r="K81" s="14">
        <v>15267807.059999999</v>
      </c>
      <c r="L81" s="14">
        <f>+F81/D81</f>
        <v>118326.77369850077</v>
      </c>
      <c r="M81" s="14">
        <f>+H81/D81</f>
        <v>29283.437610671703</v>
      </c>
      <c r="N81" s="15">
        <f>+(L81/$L$353+M81/$M$353)/2</f>
        <v>0.846367160311404</v>
      </c>
      <c r="O81" s="15">
        <f>+J81/K81</f>
        <v>0.4734525378525448</v>
      </c>
      <c r="P81" s="15">
        <f>+O81/O$353</f>
        <v>0.6789302337177783</v>
      </c>
    </row>
    <row r="82" spans="1:16" ht="12.75">
      <c r="A82" s="8">
        <v>78</v>
      </c>
      <c r="B82" s="9">
        <v>78</v>
      </c>
      <c r="C82" s="10" t="s">
        <v>77</v>
      </c>
      <c r="D82" s="12">
        <v>5589</v>
      </c>
      <c r="E82" s="5">
        <v>62.25</v>
      </c>
      <c r="F82" s="14">
        <v>2482558300</v>
      </c>
      <c r="G82" s="14">
        <v>7997140.459068181</v>
      </c>
      <c r="H82" s="14">
        <v>840092000</v>
      </c>
      <c r="I82" s="14">
        <v>13545556.638098245</v>
      </c>
      <c r="J82" s="14">
        <v>21542697</v>
      </c>
      <c r="K82" s="14">
        <v>10527853.47044</v>
      </c>
      <c r="L82" s="14">
        <f>+F82/D82</f>
        <v>444186.4913222401</v>
      </c>
      <c r="M82" s="14">
        <f>+H82/D82</f>
        <v>150311.68366434067</v>
      </c>
      <c r="N82" s="15">
        <f>+(L82/$L$353+M82/$M$353)/2</f>
        <v>3.8230180974641477</v>
      </c>
      <c r="O82" s="15">
        <f>+J82/K82</f>
        <v>2.0462572983645115</v>
      </c>
      <c r="P82" s="15">
        <f>+O82/O$353</f>
        <v>2.9343299164192245</v>
      </c>
    </row>
    <row r="83" spans="1:16" ht="12.75">
      <c r="A83" s="8">
        <v>79</v>
      </c>
      <c r="B83" s="9">
        <v>79</v>
      </c>
      <c r="C83" s="10" t="s">
        <v>78</v>
      </c>
      <c r="D83" s="12">
        <v>29457</v>
      </c>
      <c r="E83" s="5">
        <v>156.16</v>
      </c>
      <c r="F83" s="14">
        <v>3175898800</v>
      </c>
      <c r="G83" s="14">
        <v>10230619.271815725</v>
      </c>
      <c r="H83" s="14">
        <v>824673000</v>
      </c>
      <c r="I83" s="14">
        <v>13296942.274668004</v>
      </c>
      <c r="J83" s="14">
        <v>23527562</v>
      </c>
      <c r="K83" s="14">
        <v>42945233.27</v>
      </c>
      <c r="L83" s="14">
        <f>+F83/D83</f>
        <v>107814.74012968055</v>
      </c>
      <c r="M83" s="14">
        <f>+H83/D83</f>
        <v>27995.824422038902</v>
      </c>
      <c r="N83" s="15">
        <f>+(L83/$L$353+M83/$M$353)/2</f>
        <v>0.7921889711786787</v>
      </c>
      <c r="O83" s="15">
        <f>+J83/K83</f>
        <v>0.547850371473835</v>
      </c>
      <c r="P83" s="15">
        <f>+O83/O$353</f>
        <v>0.785616616259317</v>
      </c>
    </row>
    <row r="84" spans="1:16" ht="12.75">
      <c r="A84" s="8">
        <v>80</v>
      </c>
      <c r="B84" s="9">
        <v>80</v>
      </c>
      <c r="C84" s="10" t="s">
        <v>79</v>
      </c>
      <c r="D84" s="12">
        <v>11390</v>
      </c>
      <c r="E84" s="5">
        <v>87.92</v>
      </c>
      <c r="F84" s="14">
        <v>1010398300</v>
      </c>
      <c r="G84" s="14">
        <v>3254826.734463279</v>
      </c>
      <c r="H84" s="14">
        <v>264847000</v>
      </c>
      <c r="I84" s="14">
        <v>4270365.672962492</v>
      </c>
      <c r="J84" s="14">
        <v>7525192</v>
      </c>
      <c r="K84" s="14">
        <v>18015362</v>
      </c>
      <c r="L84" s="14">
        <f>+F84/D84</f>
        <v>88709.24495171203</v>
      </c>
      <c r="M84" s="14">
        <f>+H84/D84</f>
        <v>23252.589991220368</v>
      </c>
      <c r="N84" s="15">
        <f>+(L84/$L$353+M84/$M$353)/2</f>
        <v>0.6552911052760098</v>
      </c>
      <c r="O84" s="15">
        <f>+J84/K84</f>
        <v>0.4177097301736152</v>
      </c>
      <c r="P84" s="15">
        <f>+O84/O$353</f>
        <v>0.5989951305769272</v>
      </c>
    </row>
    <row r="85" spans="1:16" ht="12.75">
      <c r="A85" s="8">
        <v>81</v>
      </c>
      <c r="B85" s="9">
        <v>81</v>
      </c>
      <c r="C85" s="10" t="s">
        <v>80</v>
      </c>
      <c r="D85" s="12">
        <v>3179</v>
      </c>
      <c r="E85" s="5">
        <v>41.12</v>
      </c>
      <c r="F85" s="14">
        <v>555159200</v>
      </c>
      <c r="G85" s="14">
        <v>1788351.193824501</v>
      </c>
      <c r="H85" s="14">
        <v>127918000</v>
      </c>
      <c r="I85" s="14">
        <v>2062536.6198371742</v>
      </c>
      <c r="J85" s="14">
        <v>3850888</v>
      </c>
      <c r="K85" s="14">
        <v>5999919.21</v>
      </c>
      <c r="L85" s="14">
        <f>+F85/D85</f>
        <v>174633.28090594526</v>
      </c>
      <c r="M85" s="14">
        <f>+H85/D85</f>
        <v>40238.43976093111</v>
      </c>
      <c r="N85" s="15">
        <f>+(L85/$L$353+M85/$M$353)/2</f>
        <v>1.201463902746073</v>
      </c>
      <c r="O85" s="15">
        <f>+J85/K85</f>
        <v>0.6418233088175199</v>
      </c>
      <c r="P85" s="15">
        <f>+O85/O$353</f>
        <v>0.9203736683669662</v>
      </c>
    </row>
    <row r="86" spans="1:16" ht="12.75">
      <c r="A86" s="8">
        <v>82</v>
      </c>
      <c r="B86" s="9">
        <v>82</v>
      </c>
      <c r="C86" s="10" t="s">
        <v>81</v>
      </c>
      <c r="D86" s="12">
        <v>15059</v>
      </c>
      <c r="E86" s="5">
        <v>128.26</v>
      </c>
      <c r="F86" s="14">
        <v>3853684100</v>
      </c>
      <c r="G86" s="14">
        <v>12413989.646316765</v>
      </c>
      <c r="H86" s="14">
        <v>890205000</v>
      </c>
      <c r="I86" s="14">
        <v>14353573.474117415</v>
      </c>
      <c r="J86" s="14">
        <v>26767563</v>
      </c>
      <c r="K86" s="14">
        <v>27790056.59392</v>
      </c>
      <c r="L86" s="14">
        <f>+F86/D86</f>
        <v>255905.71087057574</v>
      </c>
      <c r="M86" s="14">
        <f>+H86/D86</f>
        <v>59114.48303340195</v>
      </c>
      <c r="N86" s="15">
        <f>+(L86/$L$353+M86/$M$353)/2</f>
        <v>1.7630031595483062</v>
      </c>
      <c r="O86" s="15">
        <f>+J86/K86</f>
        <v>0.9632064947235947</v>
      </c>
      <c r="P86" s="15">
        <f>+O86/O$353</f>
        <v>1.3812366780148988</v>
      </c>
    </row>
    <row r="87" spans="1:16" ht="12.75">
      <c r="A87" s="8">
        <v>83</v>
      </c>
      <c r="B87" s="9">
        <v>83</v>
      </c>
      <c r="C87" s="10" t="s">
        <v>82</v>
      </c>
      <c r="D87" s="12">
        <v>13794</v>
      </c>
      <c r="E87" s="5">
        <v>79.71</v>
      </c>
      <c r="F87" s="14">
        <v>1701806500</v>
      </c>
      <c r="G87" s="14">
        <v>5482080.970527546</v>
      </c>
      <c r="H87" s="14">
        <v>369559000</v>
      </c>
      <c r="I87" s="14">
        <v>5958731.145658987</v>
      </c>
      <c r="J87" s="14">
        <v>11440812</v>
      </c>
      <c r="K87" s="14">
        <v>21824645.01</v>
      </c>
      <c r="L87" s="14">
        <f>+F87/D87</f>
        <v>123372.95200811948</v>
      </c>
      <c r="M87" s="14">
        <f>+H87/D87</f>
        <v>26791.286066405683</v>
      </c>
      <c r="N87" s="15">
        <f>+(L87/$L$353+M87/$M$353)/2</f>
        <v>0.8226346916659775</v>
      </c>
      <c r="O87" s="15">
        <f>+J87/K87</f>
        <v>0.5242152619095453</v>
      </c>
      <c r="P87" s="15">
        <f>+O87/O$353</f>
        <v>0.7517239043663538</v>
      </c>
    </row>
    <row r="88" spans="1:16" ht="12.75">
      <c r="A88" s="8">
        <v>84</v>
      </c>
      <c r="B88" s="9">
        <v>84</v>
      </c>
      <c r="C88" s="10" t="s">
        <v>83</v>
      </c>
      <c r="D88" s="12">
        <v>2183</v>
      </c>
      <c r="E88" s="5">
        <v>27.51</v>
      </c>
      <c r="F88" s="14">
        <v>243844100</v>
      </c>
      <c r="G88" s="14">
        <v>785502.4060522838</v>
      </c>
      <c r="H88" s="14">
        <v>56547000</v>
      </c>
      <c r="I88" s="14">
        <v>911757.9874758258</v>
      </c>
      <c r="J88" s="14">
        <v>1697260</v>
      </c>
      <c r="K88" s="14">
        <v>3976862.46</v>
      </c>
      <c r="L88" s="14">
        <f>+F88/D88</f>
        <v>111701.37425561155</v>
      </c>
      <c r="M88" s="14">
        <f>+H88/D88</f>
        <v>25903.34402198809</v>
      </c>
      <c r="N88" s="15">
        <f>+(L88/$L$353+M88/$M$353)/2</f>
        <v>0.7711433709812578</v>
      </c>
      <c r="O88" s="15">
        <f>+J88/K88</f>
        <v>0.4267836811233346</v>
      </c>
      <c r="P88" s="15">
        <f>+O88/O$353</f>
        <v>0.612007162716367</v>
      </c>
    </row>
    <row r="89" spans="1:16" ht="12.75">
      <c r="A89" s="8">
        <v>87</v>
      </c>
      <c r="B89" s="9">
        <v>85</v>
      </c>
      <c r="C89" s="10" t="s">
        <v>84</v>
      </c>
      <c r="D89" s="12">
        <v>15720</v>
      </c>
      <c r="E89" s="5">
        <v>96.92</v>
      </c>
      <c r="F89" s="14">
        <v>1921310100</v>
      </c>
      <c r="G89" s="14">
        <v>6189174.58459136</v>
      </c>
      <c r="H89" s="14">
        <v>495586000</v>
      </c>
      <c r="I89" s="14">
        <v>7990777.476810345</v>
      </c>
      <c r="J89" s="14">
        <v>14179952</v>
      </c>
      <c r="K89" s="14">
        <v>24771812.159999996</v>
      </c>
      <c r="L89" s="14">
        <f>+F89/D89</f>
        <v>122220.74427480916</v>
      </c>
      <c r="M89" s="14">
        <f>+H89/D89</f>
        <v>31525.826972010178</v>
      </c>
      <c r="N89" s="15">
        <f>+(L89/$L$353+M89/$M$353)/2</f>
        <v>0.8946694530668354</v>
      </c>
      <c r="O89" s="15">
        <f>+J89/K89</f>
        <v>0.5724228776002475</v>
      </c>
      <c r="P89" s="15">
        <f>+O89/O$353</f>
        <v>0.8208535534254087</v>
      </c>
    </row>
    <row r="90" spans="1:16" ht="12.75">
      <c r="A90" s="8">
        <v>85</v>
      </c>
      <c r="B90" s="9">
        <v>86</v>
      </c>
      <c r="C90" s="10" t="s">
        <v>85</v>
      </c>
      <c r="D90" s="12">
        <v>4956</v>
      </c>
      <c r="E90" s="5">
        <v>104.3</v>
      </c>
      <c r="F90" s="14">
        <v>3137577000</v>
      </c>
      <c r="G90" s="14">
        <v>10107172.093457691</v>
      </c>
      <c r="H90" s="14">
        <v>120799000</v>
      </c>
      <c r="I90" s="14">
        <v>1947750.5991315593</v>
      </c>
      <c r="J90" s="14">
        <v>12054923</v>
      </c>
      <c r="K90" s="14">
        <v>4795078.1</v>
      </c>
      <c r="L90" s="14">
        <f>+F90/D90</f>
        <v>633086.5617433414</v>
      </c>
      <c r="M90" s="14">
        <f>+H90/D90</f>
        <v>24374.293785310736</v>
      </c>
      <c r="N90" s="15">
        <f>+(L90/$L$353+M90/$M$353)/2</f>
        <v>2.412534432018824</v>
      </c>
      <c r="O90" s="15">
        <f>+J90/K90</f>
        <v>2.5140201574610432</v>
      </c>
      <c r="P90" s="15">
        <f>+O90/O$353</f>
        <v>3.605101159279925</v>
      </c>
    </row>
    <row r="91" spans="1:16" ht="12.75">
      <c r="A91" s="8">
        <v>86</v>
      </c>
      <c r="B91" s="9">
        <v>87</v>
      </c>
      <c r="C91" s="10" t="s">
        <v>86</v>
      </c>
      <c r="D91" s="12">
        <v>16053</v>
      </c>
      <c r="E91" s="5">
        <v>89.16</v>
      </c>
      <c r="F91" s="14">
        <v>1517524500</v>
      </c>
      <c r="G91" s="14">
        <v>4888447.766393729</v>
      </c>
      <c r="H91" s="14">
        <v>377531000</v>
      </c>
      <c r="I91" s="14">
        <v>6087270.8502614815</v>
      </c>
      <c r="J91" s="14">
        <v>10975719</v>
      </c>
      <c r="K91" s="14">
        <v>17510302.93</v>
      </c>
      <c r="L91" s="14">
        <f>+F91/D91</f>
        <v>94532.14352457484</v>
      </c>
      <c r="M91" s="14">
        <f>+H91/D91</f>
        <v>23517.784837725038</v>
      </c>
      <c r="N91" s="15">
        <f>+(L91/$L$353+M91/$M$353)/2</f>
        <v>0.6781365419131871</v>
      </c>
      <c r="O91" s="15">
        <f>+J91/K91</f>
        <v>0.626814912561881</v>
      </c>
      <c r="P91" s="15">
        <f>+O91/O$353</f>
        <v>0.8988516505026466</v>
      </c>
    </row>
    <row r="92" spans="1:16" ht="12.75">
      <c r="A92" s="8">
        <v>88</v>
      </c>
      <c r="B92" s="9">
        <v>88</v>
      </c>
      <c r="C92" s="10" t="s">
        <v>87</v>
      </c>
      <c r="D92" s="12">
        <v>23112</v>
      </c>
      <c r="E92" s="5">
        <v>130.88</v>
      </c>
      <c r="F92" s="14">
        <v>3256098100</v>
      </c>
      <c r="G92" s="14">
        <v>10488967.712945566</v>
      </c>
      <c r="H92" s="14">
        <v>854212000</v>
      </c>
      <c r="I92" s="14">
        <v>13773226.059697244</v>
      </c>
      <c r="J92" s="14">
        <v>24262194</v>
      </c>
      <c r="K92" s="14">
        <v>34212129.900000006</v>
      </c>
      <c r="L92" s="14">
        <f>+F92/D92</f>
        <v>140883.44150224992</v>
      </c>
      <c r="M92" s="14">
        <f>+H92/D92</f>
        <v>36959.67462789893</v>
      </c>
      <c r="N92" s="15">
        <f>+(L92/$L$353+M92/$M$353)/2</f>
        <v>1.041197044247303</v>
      </c>
      <c r="O92" s="15">
        <f>+J92/K92</f>
        <v>0.7091693522419368</v>
      </c>
      <c r="P92" s="15">
        <f>+O92/O$353</f>
        <v>1.0169477942751208</v>
      </c>
    </row>
    <row r="93" spans="1:16" ht="12.75">
      <c r="A93" s="8">
        <v>89</v>
      </c>
      <c r="B93" s="9">
        <v>89</v>
      </c>
      <c r="C93" s="10" t="s">
        <v>88</v>
      </c>
      <c r="D93" s="12">
        <v>4067</v>
      </c>
      <c r="E93" s="5">
        <v>53.01</v>
      </c>
      <c r="F93" s="14">
        <v>7590490200</v>
      </c>
      <c r="G93" s="14">
        <v>24451476.641084533</v>
      </c>
      <c r="H93" s="14">
        <v>135193000</v>
      </c>
      <c r="I93" s="14">
        <v>2179837.9684301433</v>
      </c>
      <c r="J93" s="14">
        <v>26631315</v>
      </c>
      <c r="K93" s="14">
        <v>5619958.4399999995</v>
      </c>
      <c r="L93" s="14">
        <f>+F93/D93</f>
        <v>1866361.0031964593</v>
      </c>
      <c r="M93" s="14">
        <f>+H93/D93</f>
        <v>33241.455618391934</v>
      </c>
      <c r="N93" s="15">
        <f>+(L93/$L$353+M93/$M$353)/2</f>
        <v>6.494695903484401</v>
      </c>
      <c r="O93" s="15">
        <f>+J93/K93</f>
        <v>4.738703192260618</v>
      </c>
      <c r="P93" s="15">
        <f>+O93/O$353</f>
        <v>6.795293315848029</v>
      </c>
    </row>
    <row r="94" spans="1:16" ht="12.75">
      <c r="A94" s="8">
        <v>90</v>
      </c>
      <c r="B94" s="9">
        <v>90</v>
      </c>
      <c r="C94" s="10" t="s">
        <v>89</v>
      </c>
      <c r="D94" s="12">
        <v>1225</v>
      </c>
      <c r="E94" s="5">
        <v>43.56</v>
      </c>
      <c r="F94" s="14">
        <v>492000100</v>
      </c>
      <c r="G94" s="14">
        <v>1584894.866547783</v>
      </c>
      <c r="H94" s="14">
        <v>23332000</v>
      </c>
      <c r="I94" s="14">
        <v>376202.75812661974</v>
      </c>
      <c r="J94" s="14">
        <v>1961098</v>
      </c>
      <c r="K94" s="14">
        <v>804551</v>
      </c>
      <c r="L94" s="14">
        <f>+F94/D94</f>
        <v>401632.7346938776</v>
      </c>
      <c r="M94" s="14">
        <f>+H94/D94</f>
        <v>19046.530612244896</v>
      </c>
      <c r="N94" s="15">
        <f>+(L94/$L$353+M94/$M$353)/2</f>
        <v>1.587828209569035</v>
      </c>
      <c r="O94" s="15">
        <f>+J94/K94</f>
        <v>2.43750613696335</v>
      </c>
      <c r="P94" s="15">
        <f>+O94/O$353</f>
        <v>3.4953801679112724</v>
      </c>
    </row>
    <row r="95" spans="1:16" ht="12.75">
      <c r="A95" s="8">
        <v>91</v>
      </c>
      <c r="B95" s="9">
        <v>91</v>
      </c>
      <c r="C95" s="10" t="s">
        <v>90</v>
      </c>
      <c r="D95" s="12">
        <v>1800</v>
      </c>
      <c r="E95" s="5">
        <v>39.51</v>
      </c>
      <c r="F95" s="14">
        <v>630436000</v>
      </c>
      <c r="G95" s="14">
        <v>2030842.636184257</v>
      </c>
      <c r="H95" s="14">
        <v>27590000</v>
      </c>
      <c r="I95" s="14">
        <v>444858.3103340236</v>
      </c>
      <c r="J95" s="14">
        <v>2475701</v>
      </c>
      <c r="K95" s="14">
        <v>2629662.45</v>
      </c>
      <c r="L95" s="14">
        <f>+F95/D95</f>
        <v>350242.22222222225</v>
      </c>
      <c r="M95" s="14">
        <f>+H95/D95</f>
        <v>15327.777777777777</v>
      </c>
      <c r="N95" s="15">
        <f>+(L95/$L$353+M95/$M$353)/2</f>
        <v>1.3641623718075704</v>
      </c>
      <c r="O95" s="15">
        <f>+J95/K95</f>
        <v>0.9414520103140994</v>
      </c>
      <c r="P95" s="15">
        <f>+O95/O$353</f>
        <v>1.3500407797913088</v>
      </c>
    </row>
    <row r="96" spans="1:16" ht="12.75">
      <c r="A96" s="8">
        <v>92</v>
      </c>
      <c r="B96" s="9">
        <v>92</v>
      </c>
      <c r="C96" s="10" t="s">
        <v>91</v>
      </c>
      <c r="D96" s="12">
        <v>3504</v>
      </c>
      <c r="E96" s="5">
        <v>29.96</v>
      </c>
      <c r="F96" s="14">
        <v>863233800</v>
      </c>
      <c r="G96" s="14">
        <v>2780761.2605170924</v>
      </c>
      <c r="H96" s="14">
        <v>145761000</v>
      </c>
      <c r="I96" s="14">
        <v>2350235.3089016895</v>
      </c>
      <c r="J96" s="14">
        <v>5130997</v>
      </c>
      <c r="K96" s="14">
        <v>5224930</v>
      </c>
      <c r="L96" s="14">
        <f>+F96/D96</f>
        <v>246356.6780821918</v>
      </c>
      <c r="M96" s="14">
        <f>+H96/D96</f>
        <v>41598.45890410959</v>
      </c>
      <c r="N96" s="15">
        <f>+(L96/$L$353+M96/$M$353)/2</f>
        <v>1.4523724936100364</v>
      </c>
      <c r="O96" s="15">
        <f>+J96/K96</f>
        <v>0.9820221514929387</v>
      </c>
      <c r="P96" s="15">
        <f>+O96/O$353</f>
        <v>1.4082183017821006</v>
      </c>
    </row>
    <row r="97" spans="1:16" ht="12.75">
      <c r="A97" s="8">
        <v>93</v>
      </c>
      <c r="B97" s="9">
        <v>93</v>
      </c>
      <c r="C97" s="10" t="s">
        <v>92</v>
      </c>
      <c r="D97" s="12">
        <v>41667</v>
      </c>
      <c r="E97" s="5">
        <v>63.84</v>
      </c>
      <c r="F97" s="14">
        <v>4013223400</v>
      </c>
      <c r="G97" s="14">
        <v>12927918.439385356</v>
      </c>
      <c r="H97" s="14">
        <v>674196000</v>
      </c>
      <c r="I97" s="14">
        <v>10870666.668863988</v>
      </c>
      <c r="J97" s="14">
        <v>23798585</v>
      </c>
      <c r="K97" s="14">
        <v>74568923.75139</v>
      </c>
      <c r="L97" s="14">
        <f>+F97/D97</f>
        <v>96316.59106727147</v>
      </c>
      <c r="M97" s="14">
        <f>+H97/D97</f>
        <v>16180.574555403557</v>
      </c>
      <c r="N97" s="15">
        <f>+(L97/$L$353+M97/$M$353)/2</f>
        <v>0.5664991905307755</v>
      </c>
      <c r="O97" s="15">
        <f>+J97/K97</f>
        <v>0.3191488330895534</v>
      </c>
      <c r="P97" s="15">
        <f>+O97/O$353</f>
        <v>0.45765895103878584</v>
      </c>
    </row>
    <row r="98" spans="1:16" ht="12.75">
      <c r="A98" s="8">
        <v>94</v>
      </c>
      <c r="B98" s="9">
        <v>94</v>
      </c>
      <c r="C98" s="10" t="s">
        <v>93</v>
      </c>
      <c r="D98" s="12">
        <v>15873</v>
      </c>
      <c r="E98" s="5">
        <v>106.95</v>
      </c>
      <c r="F98" s="14">
        <v>2227851600</v>
      </c>
      <c r="G98" s="14">
        <v>7176646.029686305</v>
      </c>
      <c r="H98" s="14">
        <v>371410000</v>
      </c>
      <c r="I98" s="14">
        <v>5988576.47847625</v>
      </c>
      <c r="J98" s="14">
        <v>13165223</v>
      </c>
      <c r="K98" s="14">
        <v>20809585.07</v>
      </c>
      <c r="L98" s="14">
        <f>+F98/D98</f>
        <v>140354.79115479116</v>
      </c>
      <c r="M98" s="14">
        <f>+H98/D98</f>
        <v>23398.8533988534</v>
      </c>
      <c r="N98" s="15">
        <f>+(L98/$L$353+M98/$M$353)/2</f>
        <v>0.8226395321522493</v>
      </c>
      <c r="O98" s="15">
        <f>+J98/K98</f>
        <v>0.6326518743989545</v>
      </c>
      <c r="P98" s="15">
        <f>+O98/O$353</f>
        <v>0.907221845078476</v>
      </c>
    </row>
    <row r="99" spans="1:16" ht="12.75">
      <c r="A99" s="8">
        <v>95</v>
      </c>
      <c r="B99" s="9">
        <v>95</v>
      </c>
      <c r="C99" s="10" t="s">
        <v>94</v>
      </c>
      <c r="D99" s="12">
        <v>88857</v>
      </c>
      <c r="E99" s="5">
        <v>277.28</v>
      </c>
      <c r="F99" s="14">
        <v>6395814000</v>
      </c>
      <c r="G99" s="14">
        <v>20603029.90994197</v>
      </c>
      <c r="H99" s="14">
        <v>1262980000</v>
      </c>
      <c r="I99" s="14">
        <v>20364159.071608014</v>
      </c>
      <c r="J99" s="14">
        <v>40967189</v>
      </c>
      <c r="K99" s="14">
        <v>134266631.98000002</v>
      </c>
      <c r="L99" s="14">
        <f>+F99/D99</f>
        <v>71978.72986934062</v>
      </c>
      <c r="M99" s="14">
        <f>+H99/D99</f>
        <v>14213.624137659386</v>
      </c>
      <c r="N99" s="15">
        <f>+(L99/$L$353+M99/$M$353)/2</f>
        <v>0.4572828430857122</v>
      </c>
      <c r="O99" s="15">
        <f>+J99/K99</f>
        <v>0.3051181696886711</v>
      </c>
      <c r="P99" s="15">
        <f>+O99/O$353</f>
        <v>0.43753900063112056</v>
      </c>
    </row>
    <row r="100" spans="1:16" ht="12.75">
      <c r="A100" s="8">
        <v>96</v>
      </c>
      <c r="B100" s="9">
        <v>96</v>
      </c>
      <c r="C100" s="10" t="s">
        <v>95</v>
      </c>
      <c r="D100" s="12">
        <v>31531</v>
      </c>
      <c r="E100" s="5">
        <v>346.67</v>
      </c>
      <c r="F100" s="14">
        <v>12168109600</v>
      </c>
      <c r="G100" s="14">
        <v>39197501.05870059</v>
      </c>
      <c r="H100" s="14">
        <v>892003000</v>
      </c>
      <c r="I100" s="14">
        <v>14382564.240408847</v>
      </c>
      <c r="J100" s="14">
        <v>53580065</v>
      </c>
      <c r="K100" s="14">
        <v>35584947.75999999</v>
      </c>
      <c r="L100" s="14">
        <f>+F100/D100</f>
        <v>385909.4097871936</v>
      </c>
      <c r="M100" s="14">
        <f>+H100/D100</f>
        <v>28289.714883765184</v>
      </c>
      <c r="N100" s="15">
        <f>+(L100/$L$353+M100/$M$353)/2</f>
        <v>1.6854112266819339</v>
      </c>
      <c r="O100" s="15">
        <f>+J100/K100</f>
        <v>1.505694636995584</v>
      </c>
      <c r="P100" s="15">
        <f>+O100/O$353</f>
        <v>2.1591638655898326</v>
      </c>
    </row>
    <row r="101" spans="1:16" ht="12.75">
      <c r="A101" s="8">
        <v>97</v>
      </c>
      <c r="B101" s="9">
        <v>97</v>
      </c>
      <c r="C101" s="10" t="s">
        <v>96</v>
      </c>
      <c r="D101" s="12">
        <v>40318</v>
      </c>
      <c r="E101" s="5">
        <v>201.42</v>
      </c>
      <c r="F101" s="14">
        <v>2666793900</v>
      </c>
      <c r="G101" s="14">
        <v>8590624.193472607</v>
      </c>
      <c r="H101" s="14">
        <v>651067000</v>
      </c>
      <c r="I101" s="14">
        <v>10497737.06177027</v>
      </c>
      <c r="J101" s="14">
        <v>19088361</v>
      </c>
      <c r="K101" s="14">
        <v>64728111.059999995</v>
      </c>
      <c r="L101" s="14">
        <f>+F101/D101</f>
        <v>66144.0026787043</v>
      </c>
      <c r="M101" s="14">
        <f>+H101/D101</f>
        <v>16148.296046430874</v>
      </c>
      <c r="N101" s="15">
        <f>+(L101/$L$353+M101/$M$353)/2</f>
        <v>0.4695804995974925</v>
      </c>
      <c r="O101" s="15">
        <f>+J101/K101</f>
        <v>0.29490063416659823</v>
      </c>
      <c r="P101" s="15">
        <f>+O101/O$353</f>
        <v>0.42288706991915304</v>
      </c>
    </row>
    <row r="102" spans="1:16" ht="12.75">
      <c r="A102" s="8">
        <v>98</v>
      </c>
      <c r="B102" s="9">
        <v>98</v>
      </c>
      <c r="C102" s="10" t="s">
        <v>97</v>
      </c>
      <c r="D102" s="12">
        <v>752</v>
      </c>
      <c r="E102" s="5">
        <v>46.87</v>
      </c>
      <c r="F102" s="14">
        <v>127590900</v>
      </c>
      <c r="G102" s="14">
        <v>411012.44172147836</v>
      </c>
      <c r="H102" s="14">
        <v>9863000</v>
      </c>
      <c r="I102" s="14">
        <v>159029.99328831007</v>
      </c>
      <c r="J102" s="14">
        <v>570042</v>
      </c>
      <c r="K102" s="14">
        <v>1202663.08</v>
      </c>
      <c r="L102" s="14">
        <f>+F102/D102</f>
        <v>169668.75</v>
      </c>
      <c r="M102" s="14">
        <f>+H102/D102</f>
        <v>13115.691489361701</v>
      </c>
      <c r="N102" s="15">
        <f>+(L102/$L$353+M102/$M$353)/2</f>
        <v>0.751847455760284</v>
      </c>
      <c r="O102" s="15">
        <f>+J102/K102</f>
        <v>0.4739831208587529</v>
      </c>
      <c r="P102" s="15">
        <f>+O102/O$353</f>
        <v>0.6796910889579793</v>
      </c>
    </row>
    <row r="103" spans="1:16" ht="12.75">
      <c r="A103" s="8">
        <v>99</v>
      </c>
      <c r="B103" s="9">
        <v>99</v>
      </c>
      <c r="C103" s="10" t="s">
        <v>98</v>
      </c>
      <c r="D103" s="12">
        <v>16865</v>
      </c>
      <c r="E103" s="5">
        <v>98.5</v>
      </c>
      <c r="F103" s="14">
        <v>3051137900</v>
      </c>
      <c r="G103" s="14">
        <v>9828723.195055006</v>
      </c>
      <c r="H103" s="14">
        <v>616048000</v>
      </c>
      <c r="I103" s="14">
        <v>9933094.32274935</v>
      </c>
      <c r="J103" s="14">
        <v>19761818</v>
      </c>
      <c r="K103" s="14">
        <v>26340820.43864</v>
      </c>
      <c r="L103" s="14">
        <f>+F103/D103</f>
        <v>180915.38096649866</v>
      </c>
      <c r="M103" s="14">
        <f>+H103/D103</f>
        <v>36528.19448562111</v>
      </c>
      <c r="N103" s="15">
        <f>+(L103/$L$353+M103/$M$353)/2</f>
        <v>1.1622001511767053</v>
      </c>
      <c r="O103" s="15">
        <f>+J103/K103</f>
        <v>0.750235477518039</v>
      </c>
      <c r="P103" s="15">
        <f>+O103/O$353</f>
        <v>1.0758365567222472</v>
      </c>
    </row>
    <row r="104" spans="1:16" ht="12.75">
      <c r="A104" s="8">
        <v>100</v>
      </c>
      <c r="B104" s="9">
        <v>100</v>
      </c>
      <c r="C104" s="10" t="s">
        <v>99</v>
      </c>
      <c r="D104" s="12">
        <v>68318</v>
      </c>
      <c r="E104" s="5">
        <v>242.43</v>
      </c>
      <c r="F104" s="14">
        <v>8457816600</v>
      </c>
      <c r="G104" s="14">
        <v>27245421.51829364</v>
      </c>
      <c r="H104" s="14">
        <v>1840621000</v>
      </c>
      <c r="I104" s="14">
        <v>29677982.893270057</v>
      </c>
      <c r="J104" s="14">
        <v>56923404</v>
      </c>
      <c r="K104" s="14">
        <v>92756692.01232001</v>
      </c>
      <c r="L104" s="14">
        <f>+F104/D104</f>
        <v>123800.70552416639</v>
      </c>
      <c r="M104" s="14">
        <f>+H104/D104</f>
        <v>26941.96258672678</v>
      </c>
      <c r="N104" s="15">
        <f>+(L104/$L$353+M104/$M$353)/2</f>
        <v>0.8264110403980285</v>
      </c>
      <c r="O104" s="15">
        <f>+J104/K104</f>
        <v>0.6136851451369071</v>
      </c>
      <c r="P104" s="15">
        <f>+O104/O$353</f>
        <v>0.8800235835818734</v>
      </c>
    </row>
    <row r="105" spans="1:16" ht="12.75">
      <c r="A105" s="8">
        <v>101</v>
      </c>
      <c r="B105" s="9">
        <v>101</v>
      </c>
      <c r="C105" s="10" t="s">
        <v>100</v>
      </c>
      <c r="D105" s="12">
        <v>31635</v>
      </c>
      <c r="E105" s="5">
        <v>170.45</v>
      </c>
      <c r="F105" s="14">
        <v>4899142800</v>
      </c>
      <c r="G105" s="14">
        <v>15781757.512253618</v>
      </c>
      <c r="H105" s="14">
        <v>1147954000</v>
      </c>
      <c r="I105" s="14">
        <v>18509491.728205282</v>
      </c>
      <c r="J105" s="14">
        <v>34291249</v>
      </c>
      <c r="K105" s="14">
        <v>60671824.5632</v>
      </c>
      <c r="L105" s="14">
        <f>+F105/D105</f>
        <v>154864.6372688478</v>
      </c>
      <c r="M105" s="14">
        <f>+H105/D105</f>
        <v>36287.466413782204</v>
      </c>
      <c r="N105" s="15">
        <f>+(L105/$L$353+M105/$M$353)/2</f>
        <v>1.0751173155324483</v>
      </c>
      <c r="O105" s="15">
        <f>+J105/K105</f>
        <v>0.5651923153271886</v>
      </c>
      <c r="P105" s="15">
        <f>+O105/O$353</f>
        <v>0.8104849379011897</v>
      </c>
    </row>
    <row r="106" spans="1:16" ht="12.75">
      <c r="A106" s="8">
        <v>102</v>
      </c>
      <c r="B106" s="9">
        <v>102</v>
      </c>
      <c r="C106" s="10" t="s">
        <v>101</v>
      </c>
      <c r="D106" s="12">
        <v>8870</v>
      </c>
      <c r="E106" s="5">
        <v>105.26</v>
      </c>
      <c r="F106" s="14">
        <v>1356965400</v>
      </c>
      <c r="G106" s="14">
        <v>4371233.860608888</v>
      </c>
      <c r="H106" s="14">
        <v>258206000</v>
      </c>
      <c r="I106" s="14">
        <v>4163286.8748860783</v>
      </c>
      <c r="J106" s="14">
        <v>8534521</v>
      </c>
      <c r="K106" s="14">
        <v>12532159.98</v>
      </c>
      <c r="L106" s="14">
        <f>+F106/D106</f>
        <v>152983.69785794814</v>
      </c>
      <c r="M106" s="14">
        <f>+H106/D106</f>
        <v>29110.033821871475</v>
      </c>
      <c r="N106" s="15">
        <f>+(L106/$L$353+M106/$M$353)/2</f>
        <v>0.954324133197116</v>
      </c>
      <c r="O106" s="15">
        <f>+J106/K106</f>
        <v>0.6810095796431095</v>
      </c>
      <c r="P106" s="15">
        <f>+O106/O$353</f>
        <v>0.976566722333511</v>
      </c>
    </row>
    <row r="107" spans="1:16" ht="12.75">
      <c r="A107" s="8">
        <v>103</v>
      </c>
      <c r="B107" s="9">
        <v>103</v>
      </c>
      <c r="C107" s="10" t="s">
        <v>102</v>
      </c>
      <c r="D107" s="12">
        <v>20228</v>
      </c>
      <c r="E107" s="5">
        <v>116.45</v>
      </c>
      <c r="F107" s="14">
        <v>1338913500</v>
      </c>
      <c r="G107" s="14">
        <v>4313082.726815553</v>
      </c>
      <c r="H107" s="14">
        <v>360202000</v>
      </c>
      <c r="I107" s="14">
        <v>5807859.844107864</v>
      </c>
      <c r="J107" s="14">
        <v>10120943</v>
      </c>
      <c r="K107" s="14">
        <v>28195800.549999997</v>
      </c>
      <c r="L107" s="14">
        <f>+F107/D107</f>
        <v>66191.09649990113</v>
      </c>
      <c r="M107" s="14">
        <f>+H107/D107</f>
        <v>17807.099070595214</v>
      </c>
      <c r="N107" s="15">
        <f>+(L107/$L$353+M107/$M$353)/2</f>
        <v>0.4962590091130148</v>
      </c>
      <c r="O107" s="15">
        <f>+J107/K107</f>
        <v>0.358952141899727</v>
      </c>
      <c r="P107" s="15">
        <f>+O107/O$353</f>
        <v>0.5147368365556833</v>
      </c>
    </row>
    <row r="108" spans="1:16" ht="12.75">
      <c r="A108" s="8">
        <v>105</v>
      </c>
      <c r="B108" s="9">
        <v>105</v>
      </c>
      <c r="C108" s="10" t="s">
        <v>103</v>
      </c>
      <c r="D108" s="12">
        <v>8183</v>
      </c>
      <c r="E108" s="5">
        <v>65.36</v>
      </c>
      <c r="F108" s="14">
        <v>1271626700</v>
      </c>
      <c r="G108" s="14">
        <v>4096329.714150663</v>
      </c>
      <c r="H108" s="14">
        <v>304195000</v>
      </c>
      <c r="I108" s="14">
        <v>4904808.760857496</v>
      </c>
      <c r="J108" s="14">
        <v>9001138</v>
      </c>
      <c r="K108" s="14">
        <v>14023834.850000003</v>
      </c>
      <c r="L108" s="14">
        <f>+F108/D108</f>
        <v>155398.5946474398</v>
      </c>
      <c r="M108" s="14">
        <f>+H108/D108</f>
        <v>37174.01930832213</v>
      </c>
      <c r="N108" s="15">
        <f>+(L108/$L$353+M108/$M$353)/2</f>
        <v>1.0910013306692554</v>
      </c>
      <c r="O108" s="15">
        <f>+J108/K108</f>
        <v>0.6418456931557489</v>
      </c>
      <c r="P108" s="15">
        <f>+O108/O$353</f>
        <v>0.9204057674746283</v>
      </c>
    </row>
    <row r="109" spans="1:16" ht="12.75">
      <c r="A109" s="8">
        <v>106</v>
      </c>
      <c r="B109" s="9">
        <v>106</v>
      </c>
      <c r="C109" s="10" t="s">
        <v>104</v>
      </c>
      <c r="D109" s="12">
        <v>1500</v>
      </c>
      <c r="E109" s="5">
        <v>43.65</v>
      </c>
      <c r="F109" s="14">
        <v>160032300</v>
      </c>
      <c r="G109" s="14">
        <v>515516.90894338186</v>
      </c>
      <c r="H109" s="14">
        <v>31616000</v>
      </c>
      <c r="I109" s="14">
        <v>509773.1185038235</v>
      </c>
      <c r="J109" s="14">
        <v>1025290</v>
      </c>
      <c r="K109" s="14">
        <v>1833805</v>
      </c>
      <c r="L109" s="14">
        <f>+F109/D109</f>
        <v>106688.2</v>
      </c>
      <c r="M109" s="14">
        <f>+H109/D109</f>
        <v>21077.333333333332</v>
      </c>
      <c r="N109" s="15">
        <f>+(L109/$L$353+M109/$M$353)/2</f>
        <v>0.6779471862787209</v>
      </c>
      <c r="O109" s="15">
        <f>+J109/K109</f>
        <v>0.5591052483770085</v>
      </c>
      <c r="P109" s="15">
        <f>+O109/O$353</f>
        <v>0.8017560929658845</v>
      </c>
    </row>
    <row r="110" spans="1:16" ht="12.75">
      <c r="A110" s="8">
        <v>107</v>
      </c>
      <c r="B110" s="9">
        <v>107</v>
      </c>
      <c r="C110" s="10" t="s">
        <v>105</v>
      </c>
      <c r="D110" s="12">
        <v>28789</v>
      </c>
      <c r="E110" s="5">
        <v>166.22</v>
      </c>
      <c r="F110" s="14">
        <v>5923627100</v>
      </c>
      <c r="G110" s="14">
        <v>19081959.90637671</v>
      </c>
      <c r="H110" s="14">
        <v>795923000</v>
      </c>
      <c r="I110" s="14">
        <v>12833380.244145961</v>
      </c>
      <c r="J110" s="14">
        <v>31915340</v>
      </c>
      <c r="K110" s="14">
        <v>36214996.30815</v>
      </c>
      <c r="L110" s="14">
        <f>+F110/D110</f>
        <v>205760.08544930356</v>
      </c>
      <c r="M110" s="14">
        <f>+H110/D110</f>
        <v>27646.774809823197</v>
      </c>
      <c r="N110" s="15">
        <f>+(L110/$L$353+M110/$M$353)/2</f>
        <v>1.099545704338445</v>
      </c>
      <c r="O110" s="15">
        <f>+J110/K110</f>
        <v>0.8812741475502406</v>
      </c>
      <c r="P110" s="15">
        <f>+O110/O$353</f>
        <v>1.2637458142680114</v>
      </c>
    </row>
    <row r="111" spans="1:16" ht="12.75">
      <c r="A111" s="8">
        <v>108</v>
      </c>
      <c r="B111" s="9">
        <v>108</v>
      </c>
      <c r="C111" s="10" t="s">
        <v>106</v>
      </c>
      <c r="D111" s="12">
        <v>1054</v>
      </c>
      <c r="E111" s="5">
        <v>42.58</v>
      </c>
      <c r="F111" s="14">
        <v>149406500</v>
      </c>
      <c r="G111" s="14">
        <v>481287.6966465481</v>
      </c>
      <c r="H111" s="14">
        <v>12528000</v>
      </c>
      <c r="I111" s="14">
        <v>202000.17803061428</v>
      </c>
      <c r="J111" s="14">
        <v>683288</v>
      </c>
      <c r="K111" s="14">
        <v>1259700.25</v>
      </c>
      <c r="L111" s="14">
        <f>+F111/D111</f>
        <v>141751.89753320682</v>
      </c>
      <c r="M111" s="14">
        <f>+H111/D111</f>
        <v>11886.148007590133</v>
      </c>
      <c r="N111" s="15">
        <f>+(L111/$L$353+M111/$M$353)/2</f>
        <v>0.6429889234859231</v>
      </c>
      <c r="O111" s="15">
        <f>+J111/K111</f>
        <v>0.542421103750674</v>
      </c>
      <c r="P111" s="15">
        <f>+O111/O$353</f>
        <v>0.7778310544352718</v>
      </c>
    </row>
    <row r="112" spans="1:16" ht="12.75">
      <c r="A112" s="8">
        <v>109</v>
      </c>
      <c r="B112" s="9">
        <v>109</v>
      </c>
      <c r="C112" s="10" t="s">
        <v>107</v>
      </c>
      <c r="D112" s="12">
        <v>75</v>
      </c>
      <c r="E112" s="5">
        <v>2.02</v>
      </c>
      <c r="F112" s="14">
        <v>285075200</v>
      </c>
      <c r="G112" s="14">
        <v>918321.4008698018</v>
      </c>
      <c r="H112" s="14">
        <v>758000</v>
      </c>
      <c r="I112" s="14">
        <v>12221.913709068138</v>
      </c>
      <c r="J112" s="14">
        <v>930543</v>
      </c>
      <c r="K112" s="14">
        <v>35111.69</v>
      </c>
      <c r="L112" s="14">
        <f>+F112/D112</f>
        <v>3801002.6666666665</v>
      </c>
      <c r="M112" s="14">
        <f>+H112/D112</f>
        <v>10106.666666666666</v>
      </c>
      <c r="N112" s="15">
        <f>+(L112/$L$353+M112/$M$353)/2</f>
        <v>12.305966213286004</v>
      </c>
      <c r="O112" s="15">
        <f>+J112/K112</f>
        <v>26.502370008393214</v>
      </c>
      <c r="P112" s="15">
        <f>+O112/O$353</f>
        <v>38.00435909687189</v>
      </c>
    </row>
    <row r="113" spans="1:16" ht="12.75">
      <c r="A113" s="8">
        <v>110</v>
      </c>
      <c r="B113" s="9">
        <v>110</v>
      </c>
      <c r="C113" s="10" t="s">
        <v>108</v>
      </c>
      <c r="D113" s="12">
        <v>17765</v>
      </c>
      <c r="E113" s="5">
        <v>104.42</v>
      </c>
      <c r="F113" s="14">
        <v>2367360800</v>
      </c>
      <c r="G113" s="14">
        <v>7626051.25321408</v>
      </c>
      <c r="H113" s="14">
        <v>653992000</v>
      </c>
      <c r="I113" s="14">
        <v>10544899.459658165</v>
      </c>
      <c r="J113" s="14">
        <v>18170951</v>
      </c>
      <c r="K113" s="14">
        <v>26663290.089999996</v>
      </c>
      <c r="L113" s="14">
        <f>+F113/D113</f>
        <v>133259.82549957783</v>
      </c>
      <c r="M113" s="14">
        <f>+H113/D113</f>
        <v>36813.50971010414</v>
      </c>
      <c r="N113" s="15">
        <f>+(L113/$L$353+M113/$M$353)/2</f>
        <v>1.0145018119141471</v>
      </c>
      <c r="O113" s="15">
        <f>+J113/K113</f>
        <v>0.6814969547518434</v>
      </c>
      <c r="P113" s="15">
        <f>+O113/O$353</f>
        <v>0.9772656175131246</v>
      </c>
    </row>
    <row r="114" spans="1:16" ht="12.75">
      <c r="A114" s="8">
        <v>111</v>
      </c>
      <c r="B114" s="9">
        <v>111</v>
      </c>
      <c r="C114" s="10" t="s">
        <v>109</v>
      </c>
      <c r="D114" s="12">
        <v>6240</v>
      </c>
      <c r="E114" s="5">
        <v>67.76</v>
      </c>
      <c r="F114" s="14">
        <v>633273000</v>
      </c>
      <c r="G114" s="14">
        <v>2039981.5504576403</v>
      </c>
      <c r="H114" s="14">
        <v>161243000</v>
      </c>
      <c r="I114" s="14">
        <v>2599865.4778248994</v>
      </c>
      <c r="J114" s="14">
        <v>4639847</v>
      </c>
      <c r="K114" s="14">
        <v>8902809.750000002</v>
      </c>
      <c r="L114" s="14">
        <f>+F114/D114</f>
        <v>101486.05769230769</v>
      </c>
      <c r="M114" s="14">
        <f>+H114/D114</f>
        <v>25840.22435897436</v>
      </c>
      <c r="N114" s="15">
        <f>+(L114/$L$353+M114/$M$353)/2</f>
        <v>0.7374956469586802</v>
      </c>
      <c r="O114" s="15">
        <f>+J114/K114</f>
        <v>0.52116659013184</v>
      </c>
      <c r="P114" s="15">
        <f>+O114/O$353</f>
        <v>0.7473521135804084</v>
      </c>
    </row>
    <row r="115" spans="1:16" ht="12.75">
      <c r="A115" s="8">
        <v>112</v>
      </c>
      <c r="B115" s="9">
        <v>112</v>
      </c>
      <c r="C115" s="10" t="s">
        <v>110</v>
      </c>
      <c r="D115" s="12">
        <v>1566</v>
      </c>
      <c r="E115" s="5">
        <v>73.81</v>
      </c>
      <c r="F115" s="14">
        <v>218027100</v>
      </c>
      <c r="G115" s="14">
        <v>702337.3197653824</v>
      </c>
      <c r="H115" s="14">
        <v>43310000</v>
      </c>
      <c r="I115" s="14">
        <v>698325.96667512</v>
      </c>
      <c r="J115" s="14">
        <v>1400663</v>
      </c>
      <c r="K115" s="14">
        <v>2113034</v>
      </c>
      <c r="L115" s="14">
        <f>+F115/D115</f>
        <v>139225.47892720308</v>
      </c>
      <c r="M115" s="14">
        <f>+H115/D115</f>
        <v>27656.449553001275</v>
      </c>
      <c r="N115" s="15">
        <f>+(L115/$L$353+M115/$M$353)/2</f>
        <v>0.8871200112992282</v>
      </c>
      <c r="O115" s="15">
        <f>+J115/K115</f>
        <v>0.6628681791206389</v>
      </c>
      <c r="P115" s="15">
        <f>+O115/O$353</f>
        <v>0.9505519810195152</v>
      </c>
    </row>
    <row r="116" spans="1:16" ht="12.75">
      <c r="A116" s="8">
        <v>113</v>
      </c>
      <c r="B116" s="9">
        <v>113</v>
      </c>
      <c r="C116" s="10" t="s">
        <v>111</v>
      </c>
      <c r="D116" s="12">
        <v>7104</v>
      </c>
      <c r="E116" s="5">
        <v>95.88</v>
      </c>
      <c r="F116" s="14">
        <v>1490513900</v>
      </c>
      <c r="G116" s="14">
        <v>4801437.700171433</v>
      </c>
      <c r="H116" s="14">
        <v>195894000</v>
      </c>
      <c r="I116" s="14">
        <v>3158574.6228551366</v>
      </c>
      <c r="J116" s="14">
        <v>7960012</v>
      </c>
      <c r="K116" s="14">
        <v>7103125</v>
      </c>
      <c r="L116" s="14">
        <f>+F116/D116</f>
        <v>209813.33051801802</v>
      </c>
      <c r="M116" s="14">
        <f>+H116/D116</f>
        <v>27575.16891891892</v>
      </c>
      <c r="N116" s="15">
        <f>+(L116/$L$353+M116/$M$353)/2</f>
        <v>1.111350823788713</v>
      </c>
      <c r="O116" s="15">
        <f>+J116/K116</f>
        <v>1.120635213374395</v>
      </c>
      <c r="P116" s="15">
        <f>+O116/O$353</f>
        <v>1.6069892259519567</v>
      </c>
    </row>
    <row r="117" spans="1:16" ht="12.75">
      <c r="A117" s="8">
        <v>114</v>
      </c>
      <c r="B117" s="9">
        <v>114</v>
      </c>
      <c r="C117" s="10" t="s">
        <v>112</v>
      </c>
      <c r="D117" s="12">
        <v>17456</v>
      </c>
      <c r="E117" s="5">
        <v>132.25</v>
      </c>
      <c r="F117" s="14">
        <v>1457108600</v>
      </c>
      <c r="G117" s="14">
        <v>4693828.192601235</v>
      </c>
      <c r="H117" s="14">
        <v>328395000</v>
      </c>
      <c r="I117" s="14">
        <v>5295007.061331703</v>
      </c>
      <c r="J117" s="14">
        <v>9988835</v>
      </c>
      <c r="K117" s="14">
        <v>21708111.060000002</v>
      </c>
      <c r="L117" s="14">
        <f>+F117/D117</f>
        <v>83473.22410632447</v>
      </c>
      <c r="M117" s="14">
        <f>+H117/D117</f>
        <v>18812.729147571037</v>
      </c>
      <c r="N117" s="15">
        <f>+(L117/$L$353+M117/$M$353)/2</f>
        <v>0.5675583344591899</v>
      </c>
      <c r="O117" s="15">
        <f>+J117/K117</f>
        <v>0.460142983993007</v>
      </c>
      <c r="P117" s="15">
        <f>+O117/O$353</f>
        <v>0.6598443533177673</v>
      </c>
    </row>
    <row r="118" spans="1:16" ht="12.75">
      <c r="A118" s="8">
        <v>115</v>
      </c>
      <c r="B118" s="9">
        <v>115</v>
      </c>
      <c r="C118" s="10" t="s">
        <v>113</v>
      </c>
      <c r="D118" s="12">
        <v>10646</v>
      </c>
      <c r="E118" s="5">
        <v>110.67</v>
      </c>
      <c r="F118" s="14">
        <v>1618080900</v>
      </c>
      <c r="G118" s="14">
        <v>5212373.152096954</v>
      </c>
      <c r="H118" s="14">
        <v>619011000</v>
      </c>
      <c r="I118" s="14">
        <v>9980869.42871237</v>
      </c>
      <c r="J118" s="14">
        <v>15193243</v>
      </c>
      <c r="K118" s="14">
        <v>18208250.85992</v>
      </c>
      <c r="L118" s="14">
        <f>+F118/D118</f>
        <v>151989.56415555137</v>
      </c>
      <c r="M118" s="14">
        <f>+H118/D118</f>
        <v>58144.93706556453</v>
      </c>
      <c r="N118" s="15">
        <f>+(L118/$L$353+M118/$M$353)/2</f>
        <v>1.4154821551096515</v>
      </c>
      <c r="O118" s="15">
        <f>+J118/K118</f>
        <v>0.8344152943017369</v>
      </c>
      <c r="P118" s="15">
        <f>+O118/O$353</f>
        <v>1.1965502885410755</v>
      </c>
    </row>
    <row r="119" spans="1:16" ht="12.75">
      <c r="A119" s="8">
        <v>116</v>
      </c>
      <c r="B119" s="9">
        <v>116</v>
      </c>
      <c r="C119" s="10" t="s">
        <v>114</v>
      </c>
      <c r="D119" s="12">
        <v>6459</v>
      </c>
      <c r="E119" s="5">
        <v>42.78</v>
      </c>
      <c r="F119" s="14">
        <v>886673700</v>
      </c>
      <c r="G119" s="14">
        <v>2856268.9223699933</v>
      </c>
      <c r="H119" s="14">
        <v>207517000</v>
      </c>
      <c r="I119" s="14">
        <v>3345982.674359753</v>
      </c>
      <c r="J119" s="14">
        <v>6202252</v>
      </c>
      <c r="K119" s="14">
        <v>10649576</v>
      </c>
      <c r="L119" s="14">
        <f>+F119/D119</f>
        <v>137277.24105898745</v>
      </c>
      <c r="M119" s="14">
        <f>+H119/D119</f>
        <v>32128.348041492492</v>
      </c>
      <c r="N119" s="15">
        <f>+(L119/$L$353+M119/$M$353)/2</f>
        <v>0.9524111771660658</v>
      </c>
      <c r="O119" s="15">
        <f>+J119/K119</f>
        <v>0.5823942662130398</v>
      </c>
      <c r="P119" s="15">
        <f>+O119/O$353</f>
        <v>0.8351525098362883</v>
      </c>
    </row>
    <row r="120" spans="1:16" ht="12.75">
      <c r="A120" s="8">
        <v>117</v>
      </c>
      <c r="B120" s="9">
        <v>117</v>
      </c>
      <c r="C120" s="10" t="s">
        <v>115</v>
      </c>
      <c r="D120" s="12">
        <v>5250</v>
      </c>
      <c r="E120" s="5">
        <v>83.47</v>
      </c>
      <c r="F120" s="14">
        <v>1001518900</v>
      </c>
      <c r="G120" s="14">
        <v>3226223.2535330425</v>
      </c>
      <c r="H120" s="14">
        <v>128332000</v>
      </c>
      <c r="I120" s="14">
        <v>2069211.9130766916</v>
      </c>
      <c r="J120" s="14">
        <v>5295435</v>
      </c>
      <c r="K120" s="14">
        <v>6074126.35</v>
      </c>
      <c r="L120" s="14">
        <f>+F120/D120</f>
        <v>190765.50476190477</v>
      </c>
      <c r="M120" s="14">
        <f>+H120/D120</f>
        <v>24444.190476190477</v>
      </c>
      <c r="N120" s="15">
        <f>+(L120/$L$353+M120/$M$353)/2</f>
        <v>1.0004208635657952</v>
      </c>
      <c r="O120" s="15">
        <f>+J120/K120</f>
        <v>0.871801917653557</v>
      </c>
      <c r="P120" s="15">
        <f>+O120/O$353</f>
        <v>1.2501626507121602</v>
      </c>
    </row>
    <row r="121" spans="1:16" ht="12.75">
      <c r="A121" s="8">
        <v>118</v>
      </c>
      <c r="B121" s="9">
        <v>118</v>
      </c>
      <c r="C121" s="10" t="s">
        <v>116</v>
      </c>
      <c r="D121" s="12">
        <v>7518</v>
      </c>
      <c r="E121" s="5">
        <v>58.19</v>
      </c>
      <c r="F121" s="14">
        <v>930243200</v>
      </c>
      <c r="G121" s="14">
        <v>2996620.676136006</v>
      </c>
      <c r="H121" s="14">
        <v>206397000</v>
      </c>
      <c r="I121" s="14">
        <v>3327923.9100402854</v>
      </c>
      <c r="J121" s="14">
        <v>6324545</v>
      </c>
      <c r="K121" s="14">
        <v>11286759.54</v>
      </c>
      <c r="L121" s="14">
        <f>+F121/D121</f>
        <v>123735.46155892525</v>
      </c>
      <c r="M121" s="14">
        <f>+H121/D121</f>
        <v>27453.7110933759</v>
      </c>
      <c r="N121" s="15">
        <f>+(L121/$L$353+M121/$M$353)/2</f>
        <v>0.8343866092424056</v>
      </c>
      <c r="O121" s="15">
        <f>+J121/K121</f>
        <v>0.5603508232443482</v>
      </c>
      <c r="P121" s="15">
        <f>+O121/O$353</f>
        <v>0.8035422454694313</v>
      </c>
    </row>
    <row r="122" spans="1:16" ht="12.75">
      <c r="A122" s="8">
        <v>119</v>
      </c>
      <c r="B122" s="9">
        <v>119</v>
      </c>
      <c r="C122" s="10" t="s">
        <v>117</v>
      </c>
      <c r="D122" s="12">
        <v>7764</v>
      </c>
      <c r="E122" s="5">
        <v>51.81</v>
      </c>
      <c r="F122" s="14">
        <v>1511171300</v>
      </c>
      <c r="G122" s="14">
        <v>4867982.010256379</v>
      </c>
      <c r="H122" s="14">
        <v>386455000</v>
      </c>
      <c r="I122" s="14">
        <v>6231160.504535524</v>
      </c>
      <c r="J122" s="14">
        <v>11099143</v>
      </c>
      <c r="K122" s="14">
        <v>11325622</v>
      </c>
      <c r="L122" s="14">
        <f>+F122/D122</f>
        <v>194638.2405976301</v>
      </c>
      <c r="M122" s="14">
        <f>+H122/D122</f>
        <v>49775.2447192169</v>
      </c>
      <c r="N122" s="15">
        <f>+(L122/$L$353+M122/$M$353)/2</f>
        <v>1.417895713497963</v>
      </c>
      <c r="O122" s="15">
        <f>+J122/K122</f>
        <v>0.9800029525972171</v>
      </c>
      <c r="P122" s="15">
        <f>+O122/O$353</f>
        <v>1.4053227735747476</v>
      </c>
    </row>
    <row r="123" spans="1:16" ht="12.75">
      <c r="A123" s="8">
        <v>120</v>
      </c>
      <c r="B123" s="9">
        <v>120</v>
      </c>
      <c r="C123" s="10" t="s">
        <v>118</v>
      </c>
      <c r="D123" s="12">
        <v>5139</v>
      </c>
      <c r="E123" s="5">
        <v>54.84</v>
      </c>
      <c r="F123" s="14">
        <v>596288400</v>
      </c>
      <c r="G123" s="14">
        <v>1920841.9350768242</v>
      </c>
      <c r="H123" s="14">
        <v>180607000</v>
      </c>
      <c r="I123" s="14">
        <v>2912088.6137911202</v>
      </c>
      <c r="J123" s="14">
        <v>4832931</v>
      </c>
      <c r="K123" s="14">
        <v>7421752</v>
      </c>
      <c r="L123" s="14">
        <f>+F123/D123</f>
        <v>116031.99065966142</v>
      </c>
      <c r="M123" s="14">
        <f>+H123/D123</f>
        <v>35144.386067328276</v>
      </c>
      <c r="N123" s="15">
        <f>+(L123/$L$353+M123/$M$353)/2</f>
        <v>0.932765178721704</v>
      </c>
      <c r="O123" s="15">
        <f>+J123/K123</f>
        <v>0.6511846528959739</v>
      </c>
      <c r="P123" s="15">
        <f>+O123/O$353</f>
        <v>0.9337978218247238</v>
      </c>
    </row>
    <row r="124" spans="1:16" ht="12.75">
      <c r="A124" s="8">
        <v>121</v>
      </c>
      <c r="B124" s="9">
        <v>121</v>
      </c>
      <c r="C124" s="10" t="s">
        <v>119</v>
      </c>
      <c r="D124" s="12">
        <v>717</v>
      </c>
      <c r="E124" s="5">
        <v>27.97</v>
      </c>
      <c r="F124" s="14">
        <v>355690800</v>
      </c>
      <c r="G124" s="14">
        <v>1145797.5780864153</v>
      </c>
      <c r="H124" s="14">
        <v>10899000</v>
      </c>
      <c r="I124" s="14">
        <v>175734.35028381745</v>
      </c>
      <c r="J124" s="14">
        <v>1321532</v>
      </c>
      <c r="K124" s="14">
        <v>853060.56</v>
      </c>
      <c r="L124" s="14">
        <f>+F124/D124</f>
        <v>496082.00836820086</v>
      </c>
      <c r="M124" s="14">
        <f>+H124/D124</f>
        <v>15200.836820083681</v>
      </c>
      <c r="N124" s="15">
        <f>+(L124/$L$353+M124/$M$353)/2</f>
        <v>1.8280955563340948</v>
      </c>
      <c r="O124" s="15">
        <f>+J124/K124</f>
        <v>1.5491655129384951</v>
      </c>
      <c r="P124" s="15">
        <f>+O124/O$353</f>
        <v>2.2215010369094825</v>
      </c>
    </row>
    <row r="125" spans="1:16" ht="12.75">
      <c r="A125" s="8">
        <v>122</v>
      </c>
      <c r="B125" s="9">
        <v>122</v>
      </c>
      <c r="C125" s="10" t="s">
        <v>120</v>
      </c>
      <c r="D125" s="12">
        <v>13879</v>
      </c>
      <c r="E125" s="5">
        <v>95.78</v>
      </c>
      <c r="F125" s="14">
        <v>2614164900</v>
      </c>
      <c r="G125" s="14">
        <v>8421088.79717585</v>
      </c>
      <c r="H125" s="14">
        <v>562414000</v>
      </c>
      <c r="I125" s="14">
        <v>9068305.246400854</v>
      </c>
      <c r="J125" s="14">
        <v>17489394</v>
      </c>
      <c r="K125" s="14">
        <v>24354114.684919998</v>
      </c>
      <c r="L125" s="14">
        <f>+F125/D125</f>
        <v>188353.98083435406</v>
      </c>
      <c r="M125" s="14">
        <f>+H125/D125</f>
        <v>40522.660134015416</v>
      </c>
      <c r="N125" s="15">
        <f>+(L125/$L$353+M125/$M$353)/2</f>
        <v>1.2498473547936526</v>
      </c>
      <c r="O125" s="15">
        <f>+J125/K125</f>
        <v>0.7181289168696157</v>
      </c>
      <c r="P125" s="15">
        <f>+O125/O$353</f>
        <v>1.0297957965992188</v>
      </c>
    </row>
    <row r="126" spans="1:16" ht="12.75">
      <c r="A126" s="8">
        <v>123</v>
      </c>
      <c r="B126" s="9">
        <v>123</v>
      </c>
      <c r="C126" s="10" t="s">
        <v>121</v>
      </c>
      <c r="D126" s="12">
        <v>10209</v>
      </c>
      <c r="E126" s="5">
        <v>62.35</v>
      </c>
      <c r="F126" s="14">
        <v>1304082300</v>
      </c>
      <c r="G126" s="14">
        <v>4200879.924263889</v>
      </c>
      <c r="H126" s="14">
        <v>286454000</v>
      </c>
      <c r="I126" s="14">
        <v>4618754.709257789</v>
      </c>
      <c r="J126" s="14">
        <v>8819635</v>
      </c>
      <c r="K126" s="14">
        <v>17743820.05</v>
      </c>
      <c r="L126" s="14">
        <f>+F126/D126</f>
        <v>127738.49544519541</v>
      </c>
      <c r="M126" s="14">
        <f>+H126/D126</f>
        <v>28058.967577627584</v>
      </c>
      <c r="N126" s="15">
        <f>+(L126/$L$353+M126/$M$353)/2</f>
        <v>0.8568558750918387</v>
      </c>
      <c r="O126" s="15">
        <f>+J126/K126</f>
        <v>0.4970539024374292</v>
      </c>
      <c r="P126" s="15">
        <f>+O126/O$353</f>
        <v>0.7127745553605627</v>
      </c>
    </row>
    <row r="127" spans="1:16" ht="12.75">
      <c r="A127" s="8">
        <v>124</v>
      </c>
      <c r="B127" s="9">
        <v>124</v>
      </c>
      <c r="C127" s="10" t="s">
        <v>122</v>
      </c>
      <c r="D127" s="12">
        <v>2990</v>
      </c>
      <c r="E127" s="5">
        <v>88.11</v>
      </c>
      <c r="F127" s="14">
        <v>260407300</v>
      </c>
      <c r="G127" s="14">
        <v>838857.9453166137</v>
      </c>
      <c r="H127" s="14">
        <v>41724000</v>
      </c>
      <c r="I127" s="14">
        <v>672753.4664870171</v>
      </c>
      <c r="J127" s="14">
        <v>1511611</v>
      </c>
      <c r="K127" s="14">
        <v>3865896</v>
      </c>
      <c r="L127" s="14">
        <f>+F127/D127</f>
        <v>87092.74247491639</v>
      </c>
      <c r="M127" s="14">
        <f>+H127/D127</f>
        <v>13954.515050167223</v>
      </c>
      <c r="N127" s="15">
        <f>+(L127/$L$353+M127/$M$353)/2</f>
        <v>0.5014289011885329</v>
      </c>
      <c r="O127" s="15">
        <f>+J127/K127</f>
        <v>0.3910118120094281</v>
      </c>
      <c r="P127" s="15">
        <f>+O127/O$353</f>
        <v>0.5607103557160626</v>
      </c>
    </row>
    <row r="128" spans="1:16" ht="12.75">
      <c r="A128" s="8">
        <v>125</v>
      </c>
      <c r="B128" s="9">
        <v>125</v>
      </c>
      <c r="C128" s="10" t="s">
        <v>123</v>
      </c>
      <c r="D128" s="12">
        <v>6520</v>
      </c>
      <c r="E128" s="5">
        <v>78.99</v>
      </c>
      <c r="F128" s="14">
        <v>1213338200</v>
      </c>
      <c r="G128" s="14">
        <v>3908563.198597576</v>
      </c>
      <c r="H128" s="14">
        <v>327548000</v>
      </c>
      <c r="I128" s="14">
        <v>5281350.120815106</v>
      </c>
      <c r="J128" s="14">
        <v>9189913</v>
      </c>
      <c r="K128" s="14">
        <v>10148295.18177</v>
      </c>
      <c r="L128" s="14">
        <f>+F128/D128</f>
        <v>186094.81595092025</v>
      </c>
      <c r="M128" s="14">
        <f>+H128/D128</f>
        <v>50237.42331288344</v>
      </c>
      <c r="N128" s="15">
        <f>+(L128/$L$353+M128/$M$353)/2</f>
        <v>1.3979904601258826</v>
      </c>
      <c r="O128" s="15">
        <f>+J128/K128</f>
        <v>0.9055622481802066</v>
      </c>
      <c r="P128" s="15">
        <f>+O128/O$353</f>
        <v>1.2985749143760341</v>
      </c>
    </row>
    <row r="129" spans="1:16" ht="12.75">
      <c r="A129" s="8">
        <v>126</v>
      </c>
      <c r="B129" s="9">
        <v>126</v>
      </c>
      <c r="C129" s="10" t="s">
        <v>124</v>
      </c>
      <c r="D129" s="12">
        <v>12243</v>
      </c>
      <c r="E129" s="5">
        <v>170.5</v>
      </c>
      <c r="F129" s="14">
        <v>5372328900</v>
      </c>
      <c r="G129" s="14">
        <v>17306046.26912941</v>
      </c>
      <c r="H129" s="14">
        <v>343578000</v>
      </c>
      <c r="I129" s="14">
        <v>5539816.185137483</v>
      </c>
      <c r="J129" s="14">
        <v>22845862</v>
      </c>
      <c r="K129" s="14">
        <v>13982422</v>
      </c>
      <c r="L129" s="14">
        <f>+F129/D129</f>
        <v>438808.2087723597</v>
      </c>
      <c r="M129" s="14">
        <f>+H129/D129</f>
        <v>28063.219799068855</v>
      </c>
      <c r="N129" s="15">
        <f>+(L129/$L$353+M129/$M$353)/2</f>
        <v>1.8508025820621272</v>
      </c>
      <c r="O129" s="15">
        <f>+J129/K129</f>
        <v>1.6338987623174297</v>
      </c>
      <c r="P129" s="15">
        <f>+O129/O$353</f>
        <v>2.3430083902451275</v>
      </c>
    </row>
    <row r="130" spans="1:16" ht="12.75">
      <c r="A130" s="8">
        <v>127</v>
      </c>
      <c r="B130" s="9">
        <v>127</v>
      </c>
      <c r="C130" s="10" t="s">
        <v>125</v>
      </c>
      <c r="D130" s="12">
        <v>3279</v>
      </c>
      <c r="E130" s="5">
        <v>59.37</v>
      </c>
      <c r="F130" s="14">
        <v>514674200</v>
      </c>
      <c r="G130" s="14">
        <v>1657935.6335996415</v>
      </c>
      <c r="H130" s="14">
        <v>92358000</v>
      </c>
      <c r="I130" s="14">
        <v>1489170.8526940832</v>
      </c>
      <c r="J130" s="14">
        <v>3147106</v>
      </c>
      <c r="K130" s="14">
        <v>3317758.76</v>
      </c>
      <c r="L130" s="14">
        <f>+F130/D130</f>
        <v>156960.7197316255</v>
      </c>
      <c r="M130" s="14">
        <f>+H130/D130</f>
        <v>28166.51418115279</v>
      </c>
      <c r="N130" s="15">
        <f>+(L130/$L$353+M130/$M$353)/2</f>
        <v>0.9519418276767834</v>
      </c>
      <c r="O130" s="15">
        <f>+J130/K130</f>
        <v>0.948563843140904</v>
      </c>
      <c r="P130" s="15">
        <f>+O130/O$353</f>
        <v>1.360239137466536</v>
      </c>
    </row>
    <row r="131" spans="1:16" ht="12.75">
      <c r="A131" s="8">
        <v>128</v>
      </c>
      <c r="B131" s="9">
        <v>128</v>
      </c>
      <c r="C131" s="10" t="s">
        <v>126</v>
      </c>
      <c r="D131" s="12">
        <v>60879</v>
      </c>
      <c r="E131" s="5">
        <v>259.9</v>
      </c>
      <c r="F131" s="14">
        <v>5947175300</v>
      </c>
      <c r="G131" s="14">
        <v>19157816.4383092</v>
      </c>
      <c r="H131" s="14">
        <v>1421080000</v>
      </c>
      <c r="I131" s="14">
        <v>22913347.14206141</v>
      </c>
      <c r="J131" s="14">
        <v>42071164</v>
      </c>
      <c r="K131" s="14">
        <v>89196693.60999998</v>
      </c>
      <c r="L131" s="14">
        <f>+F131/D131</f>
        <v>97688.45250414757</v>
      </c>
      <c r="M131" s="14">
        <f>+H131/D131</f>
        <v>23342.696167808277</v>
      </c>
      <c r="N131" s="15">
        <f>+(L131/$L$353+M131/$M$353)/2</f>
        <v>0.6854209933084721</v>
      </c>
      <c r="O131" s="15">
        <f>+J131/K131</f>
        <v>0.4716673039916732</v>
      </c>
      <c r="P131" s="15">
        <f>+O131/O$353</f>
        <v>0.6763702110217337</v>
      </c>
    </row>
    <row r="132" spans="1:16" ht="12.75">
      <c r="A132" s="8">
        <v>129</v>
      </c>
      <c r="B132" s="9">
        <v>129</v>
      </c>
      <c r="C132" s="10" t="s">
        <v>127</v>
      </c>
      <c r="D132" s="12">
        <v>337</v>
      </c>
      <c r="E132" s="5">
        <v>48.53</v>
      </c>
      <c r="F132" s="14">
        <v>51194800</v>
      </c>
      <c r="G132" s="14">
        <v>164915.3642731789</v>
      </c>
      <c r="H132" s="14">
        <v>3849000</v>
      </c>
      <c r="I132" s="14">
        <v>62060.878451455486</v>
      </c>
      <c r="J132" s="14">
        <v>226976</v>
      </c>
      <c r="K132" s="14">
        <v>386108.26</v>
      </c>
      <c r="L132" s="14">
        <f>+F132/D132</f>
        <v>151913.353115727</v>
      </c>
      <c r="M132" s="14">
        <f>+H132/D132</f>
        <v>11421.364985163205</v>
      </c>
      <c r="N132" s="15">
        <f>+(L132/$L$353+M132/$M$353)/2</f>
        <v>0.6680221920043072</v>
      </c>
      <c r="O132" s="15">
        <f>+J132/K132</f>
        <v>0.5878558516204756</v>
      </c>
      <c r="P132" s="15">
        <f>+O132/O$353</f>
        <v>0.8429844151714222</v>
      </c>
    </row>
    <row r="133" spans="1:16" ht="12.75">
      <c r="A133" s="8">
        <v>130</v>
      </c>
      <c r="B133" s="9">
        <v>130</v>
      </c>
      <c r="C133" s="10" t="s">
        <v>128</v>
      </c>
      <c r="D133" s="12">
        <v>706</v>
      </c>
      <c r="E133" s="5">
        <v>59.53</v>
      </c>
      <c r="F133" s="14">
        <v>97776200</v>
      </c>
      <c r="G133" s="14">
        <v>314969.4429951322</v>
      </c>
      <c r="H133" s="14">
        <v>8638000</v>
      </c>
      <c r="I133" s="14">
        <v>139278.21981389256</v>
      </c>
      <c r="J133" s="14">
        <v>454248</v>
      </c>
      <c r="K133" s="14">
        <v>960080</v>
      </c>
      <c r="L133" s="14">
        <f>+F133/D133</f>
        <v>138493.20113314447</v>
      </c>
      <c r="M133" s="14">
        <f>+H133/D133</f>
        <v>12235.12747875354</v>
      </c>
      <c r="N133" s="15">
        <f>+(L133/$L$353+M133/$M$353)/2</f>
        <v>0.6381582511244436</v>
      </c>
      <c r="O133" s="15">
        <f>+J133/K133</f>
        <v>0.4731355720356637</v>
      </c>
      <c r="P133" s="15">
        <f>+O133/O$353</f>
        <v>0.6784757052087292</v>
      </c>
    </row>
    <row r="134" spans="1:16" ht="12.75">
      <c r="A134" s="8">
        <v>131</v>
      </c>
      <c r="B134" s="9">
        <v>131</v>
      </c>
      <c r="C134" s="10" t="s">
        <v>129</v>
      </c>
      <c r="D134" s="12">
        <v>22157</v>
      </c>
      <c r="E134" s="5">
        <v>130.34</v>
      </c>
      <c r="F134" s="14">
        <v>6257344000</v>
      </c>
      <c r="G134" s="14">
        <v>20156972.29293972</v>
      </c>
      <c r="H134" s="14">
        <v>1427160000</v>
      </c>
      <c r="I134" s="14">
        <v>23011380.434081376</v>
      </c>
      <c r="J134" s="14">
        <v>43168353</v>
      </c>
      <c r="K134" s="14">
        <v>35828380.47859</v>
      </c>
      <c r="L134" s="14">
        <f>+F134/D134</f>
        <v>282409.35144649545</v>
      </c>
      <c r="M134" s="14">
        <f>+H134/D134</f>
        <v>64411.24700997427</v>
      </c>
      <c r="N134" s="15">
        <f>+(L134/$L$353+M134/$M$353)/2</f>
        <v>1.9323905606072458</v>
      </c>
      <c r="O134" s="15">
        <f>+J134/K134</f>
        <v>1.2048647587014478</v>
      </c>
      <c r="P134" s="15">
        <f>+O134/O$353</f>
        <v>1.7277742684278479</v>
      </c>
    </row>
    <row r="135" spans="1:16" ht="12.75">
      <c r="A135" s="8">
        <v>132</v>
      </c>
      <c r="B135" s="9">
        <v>132</v>
      </c>
      <c r="C135" s="10" t="s">
        <v>130</v>
      </c>
      <c r="D135" s="12">
        <v>2032</v>
      </c>
      <c r="E135" s="5">
        <v>41.99</v>
      </c>
      <c r="F135" s="14">
        <v>293905200</v>
      </c>
      <c r="G135" s="14">
        <v>946765.7480795216</v>
      </c>
      <c r="H135" s="14">
        <v>51994000</v>
      </c>
      <c r="I135" s="14">
        <v>838345.8857378479</v>
      </c>
      <c r="J135" s="14">
        <v>1785112</v>
      </c>
      <c r="K135" s="14">
        <v>2682249.04</v>
      </c>
      <c r="L135" s="14">
        <f>+F135/D135</f>
        <v>144638.38582677164</v>
      </c>
      <c r="M135" s="14">
        <f>+H135/D135</f>
        <v>25587.59842519685</v>
      </c>
      <c r="N135" s="15">
        <f>+(L135/$L$353+M135/$M$353)/2</f>
        <v>0.8713287923865414</v>
      </c>
      <c r="O135" s="15">
        <f>+J135/K135</f>
        <v>0.6655280599895377</v>
      </c>
      <c r="P135" s="15">
        <f>+O135/O$353</f>
        <v>0.9543662462216279</v>
      </c>
    </row>
    <row r="136" spans="1:16" ht="12.75">
      <c r="A136" s="8">
        <v>133</v>
      </c>
      <c r="B136" s="9">
        <v>133</v>
      </c>
      <c r="C136" s="10" t="s">
        <v>131</v>
      </c>
      <c r="D136" s="12">
        <v>10791</v>
      </c>
      <c r="E136" s="5">
        <v>47.33</v>
      </c>
      <c r="F136" s="14">
        <v>1136711000</v>
      </c>
      <c r="G136" s="14">
        <v>3661721.671699654</v>
      </c>
      <c r="H136" s="14">
        <v>266456000</v>
      </c>
      <c r="I136" s="14">
        <v>4296309.022775013</v>
      </c>
      <c r="J136" s="14">
        <v>7958031</v>
      </c>
      <c r="K136" s="14">
        <v>13622049.588100001</v>
      </c>
      <c r="L136" s="14">
        <f>+F136/D136</f>
        <v>105338.80085256232</v>
      </c>
      <c r="M136" s="14">
        <f>+H136/D136</f>
        <v>24692.428875915113</v>
      </c>
      <c r="N136" s="15">
        <f>+(L136/$L$353+M136/$M$353)/2</f>
        <v>0.7314494300158587</v>
      </c>
      <c r="O136" s="15">
        <f>+J136/K136</f>
        <v>0.5842021751963086</v>
      </c>
      <c r="P136" s="15">
        <f>+O136/O$353</f>
        <v>0.837745048624059</v>
      </c>
    </row>
    <row r="137" spans="1:16" ht="12.75">
      <c r="A137" s="8">
        <v>134</v>
      </c>
      <c r="B137" s="9">
        <v>134</v>
      </c>
      <c r="C137" s="10" t="s">
        <v>132</v>
      </c>
      <c r="D137" s="12">
        <v>17346</v>
      </c>
      <c r="E137" s="5">
        <v>121.13</v>
      </c>
      <c r="F137" s="14">
        <v>2040842300</v>
      </c>
      <c r="G137" s="14">
        <v>6574227.291221222</v>
      </c>
      <c r="H137" s="14">
        <v>601906000</v>
      </c>
      <c r="I137" s="14">
        <v>9705070.175422646</v>
      </c>
      <c r="J137" s="14">
        <v>16279297</v>
      </c>
      <c r="K137" s="14">
        <v>27886839</v>
      </c>
      <c r="L137" s="14">
        <f>+F137/D137</f>
        <v>117654.92332526231</v>
      </c>
      <c r="M137" s="14">
        <f>+H137/D137</f>
        <v>34699.98846996426</v>
      </c>
      <c r="N137" s="15">
        <f>+(L137/$L$353+M137/$M$353)/2</f>
        <v>0.9308435748350581</v>
      </c>
      <c r="O137" s="15">
        <f>+J137/K137</f>
        <v>0.5837627204718326</v>
      </c>
      <c r="P137" s="15">
        <f>+O137/O$353</f>
        <v>0.8371148712040579</v>
      </c>
    </row>
    <row r="138" spans="1:16" ht="12.75">
      <c r="A138" s="8">
        <v>135</v>
      </c>
      <c r="B138" s="9">
        <v>135</v>
      </c>
      <c r="C138" s="10" t="s">
        <v>133</v>
      </c>
      <c r="D138" s="12">
        <v>2481</v>
      </c>
      <c r="E138" s="5">
        <v>37.47</v>
      </c>
      <c r="F138" s="14">
        <v>356081100</v>
      </c>
      <c r="G138" s="14">
        <v>1147054.8633317102</v>
      </c>
      <c r="H138" s="14">
        <v>61083000</v>
      </c>
      <c r="I138" s="14">
        <v>984895.9829696689</v>
      </c>
      <c r="J138" s="14">
        <v>2131951</v>
      </c>
      <c r="K138" s="14">
        <v>3768187.64</v>
      </c>
      <c r="L138" s="14">
        <f>+F138/D138</f>
        <v>143523.21644498187</v>
      </c>
      <c r="M138" s="14">
        <f>+H138/D138</f>
        <v>24620.31438935913</v>
      </c>
      <c r="N138" s="15">
        <f>+(L138/$L$353+M138/$M$353)/2</f>
        <v>0.8522967093536189</v>
      </c>
      <c r="O138" s="15">
        <f>+J138/K138</f>
        <v>0.5657762308248535</v>
      </c>
      <c r="P138" s="15">
        <f>+O138/O$353</f>
        <v>0.8113222718546609</v>
      </c>
    </row>
    <row r="139" spans="1:16" ht="12.75">
      <c r="A139" s="8">
        <v>136</v>
      </c>
      <c r="B139" s="9">
        <v>136</v>
      </c>
      <c r="C139" s="10" t="s">
        <v>134</v>
      </c>
      <c r="D139" s="12">
        <v>13547</v>
      </c>
      <c r="E139" s="5">
        <v>91.6</v>
      </c>
      <c r="F139" s="14">
        <v>2174219100</v>
      </c>
      <c r="G139" s="14">
        <v>7003878.02835841</v>
      </c>
      <c r="H139" s="14">
        <v>581054000</v>
      </c>
      <c r="I139" s="14">
        <v>9368854.681146277</v>
      </c>
      <c r="J139" s="14">
        <v>16372733</v>
      </c>
      <c r="K139" s="14">
        <v>24299438.088170003</v>
      </c>
      <c r="L139" s="14">
        <f>+F139/D139</f>
        <v>160494.50800915333</v>
      </c>
      <c r="M139" s="14">
        <f>+H139/D139</f>
        <v>42891.71034177308</v>
      </c>
      <c r="N139" s="15">
        <f>+(L139/$L$353+M139/$M$353)/2</f>
        <v>1.1987218718375992</v>
      </c>
      <c r="O139" s="15">
        <f>+J139/K139</f>
        <v>0.6737906012720081</v>
      </c>
      <c r="P139" s="15">
        <f>+O139/O$353</f>
        <v>0.9662147181074361</v>
      </c>
    </row>
    <row r="140" spans="1:16" ht="12.75">
      <c r="A140" s="8">
        <v>137</v>
      </c>
      <c r="B140" s="9">
        <v>137</v>
      </c>
      <c r="C140" s="10" t="s">
        <v>135</v>
      </c>
      <c r="D140" s="12">
        <v>39880</v>
      </c>
      <c r="E140" s="5">
        <v>174.23</v>
      </c>
      <c r="F140" s="14">
        <v>2304035800</v>
      </c>
      <c r="G140" s="14">
        <v>7422060.507228178</v>
      </c>
      <c r="H140" s="14">
        <v>561601000</v>
      </c>
      <c r="I140" s="14">
        <v>9055196.518372526</v>
      </c>
      <c r="J140" s="14">
        <v>16477257</v>
      </c>
      <c r="K140" s="14">
        <v>78653933.86</v>
      </c>
      <c r="L140" s="14">
        <f>+F140/D140</f>
        <v>57774.217652958876</v>
      </c>
      <c r="M140" s="14">
        <f>+H140/D140</f>
        <v>14082.271815446338</v>
      </c>
      <c r="N140" s="15">
        <f>+(L140/$L$353+M140/$M$353)/2</f>
        <v>0.4097983024501661</v>
      </c>
      <c r="O140" s="15">
        <f>+J140/K140</f>
        <v>0.20949056444307895</v>
      </c>
      <c r="P140" s="15">
        <f>+O140/O$353</f>
        <v>0.3004091572180056</v>
      </c>
    </row>
    <row r="141" spans="1:16" ht="12.75">
      <c r="A141" s="8">
        <v>138</v>
      </c>
      <c r="B141" s="9">
        <v>138</v>
      </c>
      <c r="C141" s="10" t="s">
        <v>136</v>
      </c>
      <c r="D141" s="12">
        <v>5911</v>
      </c>
      <c r="E141" s="5">
        <v>32.72</v>
      </c>
      <c r="F141" s="14">
        <v>741891200</v>
      </c>
      <c r="G141" s="14">
        <v>2389876.6573766437</v>
      </c>
      <c r="H141" s="14">
        <v>196873000</v>
      </c>
      <c r="I141" s="14">
        <v>3174359.917737957</v>
      </c>
      <c r="J141" s="14">
        <v>5564237</v>
      </c>
      <c r="K141" s="14">
        <v>10586171.10832</v>
      </c>
      <c r="L141" s="14">
        <f>+F141/D141</f>
        <v>125510.26899001861</v>
      </c>
      <c r="M141" s="14">
        <f>+H141/D141</f>
        <v>33306.20876332262</v>
      </c>
      <c r="N141" s="15">
        <f>+(L141/$L$353+M141/$M$353)/2</f>
        <v>0.9336519653714683</v>
      </c>
      <c r="O141" s="15">
        <f>+J141/K141</f>
        <v>0.5256137410840539</v>
      </c>
      <c r="P141" s="15">
        <f>+O141/O$353</f>
        <v>0.7537293214185153</v>
      </c>
    </row>
    <row r="142" spans="1:16" ht="12.75">
      <c r="A142" s="8">
        <v>139</v>
      </c>
      <c r="B142" s="9">
        <v>139</v>
      </c>
      <c r="C142" s="10" t="s">
        <v>137</v>
      </c>
      <c r="D142" s="12">
        <v>14925</v>
      </c>
      <c r="E142" s="5">
        <v>124.57</v>
      </c>
      <c r="F142" s="14">
        <v>3109637800</v>
      </c>
      <c r="G142" s="14">
        <v>10017170.699849332</v>
      </c>
      <c r="H142" s="14">
        <v>942236000</v>
      </c>
      <c r="I142" s="14">
        <v>15192515.944033675</v>
      </c>
      <c r="J142" s="14">
        <v>25209687</v>
      </c>
      <c r="K142" s="14">
        <v>31700902.639399998</v>
      </c>
      <c r="L142" s="14">
        <f>+F142/D142</f>
        <v>208350.94137353433</v>
      </c>
      <c r="M142" s="14">
        <f>+H142/D142</f>
        <v>63131.390284757115</v>
      </c>
      <c r="N142" s="15">
        <f>+(L142/$L$353+M142/$M$353)/2</f>
        <v>1.6753035010576354</v>
      </c>
      <c r="O142" s="15">
        <f>+J142/K142</f>
        <v>0.7952356211039783</v>
      </c>
      <c r="P142" s="15">
        <f>+O142/O$353</f>
        <v>1.140366695563008</v>
      </c>
    </row>
    <row r="143" spans="1:16" ht="12.75">
      <c r="A143" s="8">
        <v>140</v>
      </c>
      <c r="B143" s="9">
        <v>140</v>
      </c>
      <c r="C143" s="10" t="s">
        <v>138</v>
      </c>
      <c r="D143" s="12">
        <v>4382</v>
      </c>
      <c r="E143" s="5">
        <v>86</v>
      </c>
      <c r="F143" s="14">
        <v>515336200</v>
      </c>
      <c r="G143" s="14">
        <v>1660068.1543077766</v>
      </c>
      <c r="H143" s="14">
        <v>122765000</v>
      </c>
      <c r="I143" s="14">
        <v>1979450.1800709101</v>
      </c>
      <c r="J143" s="14">
        <v>3639518</v>
      </c>
      <c r="K143" s="14">
        <v>7508302</v>
      </c>
      <c r="L143" s="14">
        <f>+F143/D143</f>
        <v>117602.96668188043</v>
      </c>
      <c r="M143" s="14">
        <f>+H143/D143</f>
        <v>28015.746234596074</v>
      </c>
      <c r="N143" s="15">
        <f>+(L143/$L$353+M143/$M$353)/2</f>
        <v>0.8237812954167258</v>
      </c>
      <c r="O143" s="15">
        <f>+J143/K143</f>
        <v>0.48473250010455093</v>
      </c>
      <c r="P143" s="15">
        <f>+O143/O$353</f>
        <v>0.6951056827771883</v>
      </c>
    </row>
    <row r="144" spans="1:16" ht="12.75">
      <c r="A144" s="8">
        <v>141</v>
      </c>
      <c r="B144" s="9">
        <v>141</v>
      </c>
      <c r="C144" s="10" t="s">
        <v>139</v>
      </c>
      <c r="D144" s="12">
        <v>19063</v>
      </c>
      <c r="E144" s="5">
        <v>91.18</v>
      </c>
      <c r="F144" s="14">
        <v>2527002500</v>
      </c>
      <c r="G144" s="14">
        <v>8140309.910513055</v>
      </c>
      <c r="H144" s="14">
        <v>563700000</v>
      </c>
      <c r="I144" s="14">
        <v>9089040.577574814</v>
      </c>
      <c r="J144" s="14">
        <v>17229350</v>
      </c>
      <c r="K144" s="14">
        <v>29264525.31893999</v>
      </c>
      <c r="L144" s="14">
        <f>+F144/D144</f>
        <v>132560.5885747259</v>
      </c>
      <c r="M144" s="14">
        <f>+H144/D144</f>
        <v>29570.371924670828</v>
      </c>
      <c r="N144" s="15">
        <f>+(L144/$L$353+M144/$M$353)/2</f>
        <v>0.8964334348168561</v>
      </c>
      <c r="O144" s="15">
        <f>+J144/K144</f>
        <v>0.5887452406019096</v>
      </c>
      <c r="P144" s="15">
        <f>+O144/O$353</f>
        <v>0.8442597976453863</v>
      </c>
    </row>
    <row r="145" spans="1:16" ht="12.75">
      <c r="A145" s="8">
        <v>142</v>
      </c>
      <c r="B145" s="9">
        <v>142</v>
      </c>
      <c r="C145" s="10" t="s">
        <v>140</v>
      </c>
      <c r="D145" s="12">
        <v>10293</v>
      </c>
      <c r="E145" s="5">
        <v>52.69</v>
      </c>
      <c r="F145" s="14">
        <v>2054330900</v>
      </c>
      <c r="G145" s="14">
        <v>6617678.52811511</v>
      </c>
      <c r="H145" s="14">
        <v>315023000</v>
      </c>
      <c r="I145" s="14">
        <v>5079398.314474633</v>
      </c>
      <c r="J145" s="14">
        <v>11697077</v>
      </c>
      <c r="K145" s="14">
        <v>10867343.7966</v>
      </c>
      <c r="L145" s="14">
        <f>+F145/D145</f>
        <v>199585.24239774604</v>
      </c>
      <c r="M145" s="14">
        <f>+H145/D145</f>
        <v>30605.557174778976</v>
      </c>
      <c r="N145" s="15">
        <f>+(L145/$L$353+M145/$M$353)/2</f>
        <v>1.1271345402591417</v>
      </c>
      <c r="O145" s="15">
        <f>+J145/K145</f>
        <v>1.076351058633076</v>
      </c>
      <c r="P145" s="15">
        <f>+O145/O$353</f>
        <v>1.5434858140473784</v>
      </c>
    </row>
    <row r="146" spans="1:16" ht="12.75">
      <c r="A146" s="8">
        <v>143</v>
      </c>
      <c r="B146" s="9">
        <v>143</v>
      </c>
      <c r="C146" s="10" t="s">
        <v>141</v>
      </c>
      <c r="D146" s="12">
        <v>2180</v>
      </c>
      <c r="E146" s="5">
        <v>54.32</v>
      </c>
      <c r="F146" s="14">
        <v>218199600</v>
      </c>
      <c r="G146" s="14">
        <v>702892.9992550401</v>
      </c>
      <c r="H146" s="14">
        <v>57735000</v>
      </c>
      <c r="I146" s="14">
        <v>930913.1767718323</v>
      </c>
      <c r="J146" s="14">
        <v>1633806</v>
      </c>
      <c r="K146" s="14">
        <v>3146445.39</v>
      </c>
      <c r="L146" s="14">
        <f>+F146/D146</f>
        <v>100091.55963302753</v>
      </c>
      <c r="M146" s="14">
        <f>+H146/D146</f>
        <v>26483.94495412844</v>
      </c>
      <c r="N146" s="15">
        <f>+(L146/$L$353+M146/$M$353)/2</f>
        <v>0.7433347367399372</v>
      </c>
      <c r="O146" s="15">
        <f>+J146/K146</f>
        <v>0.5192545229586838</v>
      </c>
      <c r="P146" s="15">
        <f>+O146/O$353</f>
        <v>0.744610212103561</v>
      </c>
    </row>
    <row r="147" spans="1:16" ht="12.75">
      <c r="A147" s="8">
        <v>144</v>
      </c>
      <c r="B147" s="9">
        <v>144</v>
      </c>
      <c r="C147" s="10" t="s">
        <v>142</v>
      </c>
      <c r="D147" s="12">
        <v>13175</v>
      </c>
      <c r="E147" s="5">
        <v>95.99</v>
      </c>
      <c r="F147" s="14">
        <v>2582370200</v>
      </c>
      <c r="G147" s="14">
        <v>8318667.564307348</v>
      </c>
      <c r="H147" s="14">
        <v>528777000</v>
      </c>
      <c r="I147" s="14">
        <v>8525945.73263842</v>
      </c>
      <c r="J147" s="14">
        <v>16844613</v>
      </c>
      <c r="K147" s="14">
        <v>18197144.09409</v>
      </c>
      <c r="L147" s="14">
        <f>+F147/D147</f>
        <v>196005.32827324478</v>
      </c>
      <c r="M147" s="14">
        <f>+H147/D147</f>
        <v>40134.87666034156</v>
      </c>
      <c r="N147" s="15">
        <f>+(L147/$L$353+M147/$M$353)/2</f>
        <v>1.268092137646338</v>
      </c>
      <c r="O147" s="15">
        <f>+J147/K147</f>
        <v>0.9256734415523329</v>
      </c>
      <c r="P147" s="15">
        <f>+O147/O$353</f>
        <v>1.327414335700952</v>
      </c>
    </row>
    <row r="148" spans="1:16" ht="12.75">
      <c r="A148" s="8">
        <v>145</v>
      </c>
      <c r="B148" s="9">
        <v>145</v>
      </c>
      <c r="C148" s="10" t="s">
        <v>143</v>
      </c>
      <c r="D148" s="12">
        <v>12629</v>
      </c>
      <c r="E148" s="5">
        <v>106.74</v>
      </c>
      <c r="F148" s="14">
        <v>1903826500</v>
      </c>
      <c r="G148" s="14">
        <v>6132854.13285004</v>
      </c>
      <c r="H148" s="14">
        <v>375731000</v>
      </c>
      <c r="I148" s="14">
        <v>6058247.836176623</v>
      </c>
      <c r="J148" s="14">
        <v>12191102</v>
      </c>
      <c r="K148" s="14">
        <v>20516181.598579995</v>
      </c>
      <c r="L148" s="14">
        <f>+F148/D148</f>
        <v>150750.37611845753</v>
      </c>
      <c r="M148" s="14">
        <f>+H148/D148</f>
        <v>29751.445086705204</v>
      </c>
      <c r="N148" s="15">
        <f>+(L148/$L$353+M148/$M$353)/2</f>
        <v>0.9574462202801508</v>
      </c>
      <c r="O148" s="15">
        <f>+J148/K148</f>
        <v>0.5942188579985953</v>
      </c>
      <c r="P148" s="15">
        <f>+O148/O$353</f>
        <v>0.8521089568351738</v>
      </c>
    </row>
    <row r="149" spans="1:16" ht="12.75">
      <c r="A149" s="8">
        <v>146</v>
      </c>
      <c r="B149" s="9">
        <v>146</v>
      </c>
      <c r="C149" s="10" t="s">
        <v>144</v>
      </c>
      <c r="D149" s="12">
        <v>10602</v>
      </c>
      <c r="E149" s="5">
        <v>108.96</v>
      </c>
      <c r="F149" s="14">
        <v>1621176000</v>
      </c>
      <c r="G149" s="14">
        <v>5222343.49174008</v>
      </c>
      <c r="H149" s="14">
        <v>332005000</v>
      </c>
      <c r="I149" s="14">
        <v>5353214.328468558</v>
      </c>
      <c r="J149" s="14">
        <v>10575558</v>
      </c>
      <c r="K149" s="14">
        <v>16776761.25</v>
      </c>
      <c r="L149" s="14">
        <f>+F149/D149</f>
        <v>152912.28070175438</v>
      </c>
      <c r="M149" s="14">
        <f>+H149/D149</f>
        <v>31315.317864553857</v>
      </c>
      <c r="N149" s="15">
        <f>+(L149/$L$353+M149/$M$353)/2</f>
        <v>0.9893634736435983</v>
      </c>
      <c r="O149" s="15">
        <f>+J149/K149</f>
        <v>0.6303694641896391</v>
      </c>
      <c r="P149" s="15">
        <f>+O149/O$353</f>
        <v>0.9039488722396802</v>
      </c>
    </row>
    <row r="150" spans="1:16" ht="12.75">
      <c r="A150" s="8">
        <v>147</v>
      </c>
      <c r="B150" s="9">
        <v>147</v>
      </c>
      <c r="C150" s="10" t="s">
        <v>145</v>
      </c>
      <c r="D150" s="12">
        <v>8055</v>
      </c>
      <c r="E150" s="5">
        <v>71.15</v>
      </c>
      <c r="F150" s="14">
        <v>911836500</v>
      </c>
      <c r="G150" s="14">
        <v>2937326.614325683</v>
      </c>
      <c r="H150" s="14">
        <v>207987000</v>
      </c>
      <c r="I150" s="14">
        <v>3353560.9058152437</v>
      </c>
      <c r="J150" s="14">
        <v>6290888</v>
      </c>
      <c r="K150" s="14">
        <v>9361088</v>
      </c>
      <c r="L150" s="14">
        <f>+F150/D150</f>
        <v>113201.30353817505</v>
      </c>
      <c r="M150" s="14">
        <f>+H150/D150</f>
        <v>25820.856610800744</v>
      </c>
      <c r="N150" s="15">
        <f>+(L150/$L$353+M150/$M$353)/2</f>
        <v>0.7746165361260597</v>
      </c>
      <c r="O150" s="15">
        <f>+J150/K150</f>
        <v>0.6720253030416977</v>
      </c>
      <c r="P150" s="15">
        <f>+O150/O$353</f>
        <v>0.9636832830759072</v>
      </c>
    </row>
    <row r="151" spans="1:16" ht="12.75">
      <c r="A151" s="8">
        <v>148</v>
      </c>
      <c r="B151" s="9">
        <v>148</v>
      </c>
      <c r="C151" s="10" t="s">
        <v>146</v>
      </c>
      <c r="D151" s="12">
        <v>3091</v>
      </c>
      <c r="E151" s="5">
        <v>63.31</v>
      </c>
      <c r="F151" s="14">
        <v>449430700</v>
      </c>
      <c r="G151" s="14">
        <v>1447764.7652896345</v>
      </c>
      <c r="H151" s="14">
        <v>62791000</v>
      </c>
      <c r="I151" s="14">
        <v>1012435.5985568567</v>
      </c>
      <c r="J151" s="14">
        <v>2460200</v>
      </c>
      <c r="K151" s="14">
        <v>4202776.51</v>
      </c>
      <c r="L151" s="14">
        <f>+F151/D151</f>
        <v>145399.77353607246</v>
      </c>
      <c r="M151" s="14">
        <f>+H151/D151</f>
        <v>20314.137819475898</v>
      </c>
      <c r="N151" s="15">
        <f>+(L151/$L$353+M151/$M$353)/2</f>
        <v>0.7894267922672984</v>
      </c>
      <c r="O151" s="15">
        <f>+J151/K151</f>
        <v>0.585374928727771</v>
      </c>
      <c r="P151" s="15">
        <f>+O151/O$353</f>
        <v>0.8394267754404797</v>
      </c>
    </row>
    <row r="152" spans="1:16" ht="12.75">
      <c r="A152" s="8">
        <v>149</v>
      </c>
      <c r="B152" s="9">
        <v>149</v>
      </c>
      <c r="C152" s="10" t="s">
        <v>147</v>
      </c>
      <c r="D152" s="12">
        <v>76377</v>
      </c>
      <c r="E152" s="5">
        <v>135.79</v>
      </c>
      <c r="F152" s="14">
        <v>3241210600</v>
      </c>
      <c r="G152" s="14">
        <v>10441010.156990333</v>
      </c>
      <c r="H152" s="14">
        <v>854514000</v>
      </c>
      <c r="I152" s="14">
        <v>13778095.476504816</v>
      </c>
      <c r="J152" s="14">
        <v>24219106</v>
      </c>
      <c r="K152" s="14">
        <v>176818641.05000004</v>
      </c>
      <c r="L152" s="14">
        <f>+F152/D152</f>
        <v>42436.99804915092</v>
      </c>
      <c r="M152" s="14">
        <f>+H152/D152</f>
        <v>11188.106367100043</v>
      </c>
      <c r="N152" s="15">
        <f>+(L152/$L$353+M152/$M$353)/2</f>
        <v>0.3145110395512185</v>
      </c>
      <c r="O152" s="15">
        <f>+J152/K152</f>
        <v>0.13697145197010888</v>
      </c>
      <c r="P152" s="15">
        <f>+O152/O$353</f>
        <v>0.19641685800339326</v>
      </c>
    </row>
    <row r="153" spans="1:16" ht="12.75">
      <c r="A153" s="8">
        <v>150</v>
      </c>
      <c r="B153" s="9">
        <v>150</v>
      </c>
      <c r="C153" s="10" t="s">
        <v>148</v>
      </c>
      <c r="D153" s="12">
        <v>5943</v>
      </c>
      <c r="E153" s="5">
        <v>71.27</v>
      </c>
      <c r="F153" s="14">
        <v>1009572700</v>
      </c>
      <c r="G153" s="14">
        <v>3252167.204105822</v>
      </c>
      <c r="H153" s="14">
        <v>136834000</v>
      </c>
      <c r="I153" s="14">
        <v>2206297.2829375057</v>
      </c>
      <c r="J153" s="14">
        <v>5458464</v>
      </c>
      <c r="K153" s="14">
        <v>7058725.300000001</v>
      </c>
      <c r="L153" s="14">
        <f>+F153/D153</f>
        <v>169875.93807841156</v>
      </c>
      <c r="M153" s="14">
        <f>+H153/D153</f>
        <v>23024.39845196029</v>
      </c>
      <c r="N153" s="15">
        <f>+(L153/$L$353+M153/$M$353)/2</f>
        <v>0.9109722491557797</v>
      </c>
      <c r="O153" s="15">
        <f>+J153/K153</f>
        <v>0.7732931610187465</v>
      </c>
      <c r="P153" s="15">
        <f>+O153/O$353</f>
        <v>1.1089012405005427</v>
      </c>
    </row>
    <row r="154" spans="1:16" ht="12.75">
      <c r="A154" s="8">
        <v>151</v>
      </c>
      <c r="B154" s="9">
        <v>151</v>
      </c>
      <c r="C154" s="10" t="s">
        <v>149</v>
      </c>
      <c r="D154" s="12">
        <v>10970</v>
      </c>
      <c r="E154" s="5">
        <v>93.41</v>
      </c>
      <c r="F154" s="14">
        <v>1027163600</v>
      </c>
      <c r="G154" s="14">
        <v>3308833.3045963612</v>
      </c>
      <c r="H154" s="14">
        <v>269116000</v>
      </c>
      <c r="I154" s="14">
        <v>4339198.588033748</v>
      </c>
      <c r="J154" s="14">
        <v>7648032</v>
      </c>
      <c r="K154" s="14">
        <v>16738311.8</v>
      </c>
      <c r="L154" s="14">
        <f>+F154/D154</f>
        <v>93633.8742023701</v>
      </c>
      <c r="M154" s="14">
        <f>+H154/D154</f>
        <v>24531.996353691888</v>
      </c>
      <c r="N154" s="15">
        <f>+(L154/$L$353+M154/$M$353)/2</f>
        <v>0.6914860947018335</v>
      </c>
      <c r="O154" s="15">
        <f>+J154/K154</f>
        <v>0.4569177639527542</v>
      </c>
      <c r="P154" s="15">
        <f>+O154/O$353</f>
        <v>0.6552193925864298</v>
      </c>
    </row>
    <row r="155" spans="1:16" ht="12.75">
      <c r="A155" s="8">
        <v>152</v>
      </c>
      <c r="B155" s="9">
        <v>152</v>
      </c>
      <c r="C155" s="10" t="s">
        <v>150</v>
      </c>
      <c r="D155" s="12">
        <v>5025</v>
      </c>
      <c r="E155" s="5">
        <v>64.59</v>
      </c>
      <c r="F155" s="14">
        <v>1341497700</v>
      </c>
      <c r="G155" s="14">
        <v>4321407.28877018</v>
      </c>
      <c r="H155" s="14">
        <v>168264000</v>
      </c>
      <c r="I155" s="14">
        <v>2713071.3566525606</v>
      </c>
      <c r="J155" s="14">
        <v>7034479</v>
      </c>
      <c r="K155" s="14">
        <v>5797767.800000001</v>
      </c>
      <c r="L155" s="14">
        <f>+F155/D155</f>
        <v>266964.7164179105</v>
      </c>
      <c r="M155" s="14">
        <f>+H155/D155</f>
        <v>33485.37313432836</v>
      </c>
      <c r="N155" s="15">
        <f>+(L155/$L$353+M155/$M$353)/2</f>
        <v>1.3884691602899804</v>
      </c>
      <c r="O155" s="15">
        <f>+J155/K155</f>
        <v>1.2133081631865283</v>
      </c>
      <c r="P155" s="15">
        <f>+O155/O$353</f>
        <v>1.7398820978766676</v>
      </c>
    </row>
    <row r="156" spans="1:16" ht="12.75">
      <c r="A156" s="8">
        <v>153</v>
      </c>
      <c r="B156" s="9">
        <v>153</v>
      </c>
      <c r="C156" s="10" t="s">
        <v>151</v>
      </c>
      <c r="D156" s="12">
        <v>40759</v>
      </c>
      <c r="E156" s="5">
        <v>177.15</v>
      </c>
      <c r="F156" s="14">
        <v>3834358900</v>
      </c>
      <c r="G156" s="14">
        <v>12351736.792557163</v>
      </c>
      <c r="H156" s="14">
        <v>947247000</v>
      </c>
      <c r="I156" s="14">
        <v>15273312.790466577</v>
      </c>
      <c r="J156" s="14">
        <v>27625050</v>
      </c>
      <c r="K156" s="14">
        <v>66413236.8</v>
      </c>
      <c r="L156" s="14">
        <f>+F156/D156</f>
        <v>94073.91987045806</v>
      </c>
      <c r="M156" s="14">
        <f>+H156/D156</f>
        <v>23240.192350155794</v>
      </c>
      <c r="N156" s="15">
        <f>+(L156/$L$353+M156/$M$353)/2</f>
        <v>0.6722331642795778</v>
      </c>
      <c r="O156" s="15">
        <f>+J156/K156</f>
        <v>0.4159569888634008</v>
      </c>
      <c r="P156" s="15">
        <f>+O156/O$353</f>
        <v>0.5964817021501031</v>
      </c>
    </row>
    <row r="157" spans="1:16" ht="12.75">
      <c r="A157" s="8">
        <v>154</v>
      </c>
      <c r="B157" s="9">
        <v>154</v>
      </c>
      <c r="C157" s="10" t="s">
        <v>152</v>
      </c>
      <c r="D157" s="12">
        <v>1851</v>
      </c>
      <c r="E157" s="5">
        <v>43.01</v>
      </c>
      <c r="F157" s="14">
        <v>283954600</v>
      </c>
      <c r="G157" s="14">
        <v>914711.5780517709</v>
      </c>
      <c r="H157" s="14">
        <v>55691000</v>
      </c>
      <c r="I157" s="14">
        <v>897955.9318888043</v>
      </c>
      <c r="J157" s="14">
        <v>1812668</v>
      </c>
      <c r="K157" s="14">
        <v>2287040.7</v>
      </c>
      <c r="L157" s="14">
        <f>+F157/D157</f>
        <v>153406.05078336035</v>
      </c>
      <c r="M157" s="14">
        <f>+H157/D157</f>
        <v>30086.98001080497</v>
      </c>
      <c r="N157" s="15">
        <f>+(L157/$L$353+M157/$M$353)/2</f>
        <v>0.9712971630806795</v>
      </c>
      <c r="O157" s="15">
        <f>+J157/K157</f>
        <v>0.792582309532139</v>
      </c>
      <c r="P157" s="15">
        <f>+O157/O$353</f>
        <v>1.136561850723089</v>
      </c>
    </row>
    <row r="158" spans="1:16" ht="12.75">
      <c r="A158" s="8">
        <v>155</v>
      </c>
      <c r="B158" s="9">
        <v>155</v>
      </c>
      <c r="C158" s="10" t="s">
        <v>153</v>
      </c>
      <c r="D158" s="12">
        <v>31394</v>
      </c>
      <c r="E158" s="5">
        <v>155.21</v>
      </c>
      <c r="F158" s="14">
        <v>8647848600</v>
      </c>
      <c r="G158" s="14">
        <v>27857577.37208271</v>
      </c>
      <c r="H158" s="14">
        <v>2265913000</v>
      </c>
      <c r="I158" s="14">
        <v>36535347.17447983</v>
      </c>
      <c r="J158" s="14">
        <v>64392925</v>
      </c>
      <c r="K158" s="14">
        <v>60127980.381</v>
      </c>
      <c r="L158" s="14">
        <f>+F158/D158</f>
        <v>275461.8271007199</v>
      </c>
      <c r="M158" s="14">
        <f>+H158/D158</f>
        <v>72176.6261068994</v>
      </c>
      <c r="N158" s="15">
        <f>+(L158/$L$353+M158/$M$353)/2</f>
        <v>2.0343790952659706</v>
      </c>
      <c r="O158" s="15">
        <f>+J158/K158</f>
        <v>1.0709311138005175</v>
      </c>
      <c r="P158" s="15">
        <f>+O158/O$353</f>
        <v>1.535713621234564</v>
      </c>
    </row>
    <row r="159" spans="1:16" ht="12.75">
      <c r="A159" s="8">
        <v>156</v>
      </c>
      <c r="B159" s="9">
        <v>156</v>
      </c>
      <c r="C159" s="10" t="s">
        <v>154</v>
      </c>
      <c r="D159" s="12">
        <v>711</v>
      </c>
      <c r="E159" s="5">
        <v>38.08</v>
      </c>
      <c r="F159" s="14">
        <v>91722200</v>
      </c>
      <c r="G159" s="14">
        <v>295467.5089059312</v>
      </c>
      <c r="H159" s="14">
        <v>21863000</v>
      </c>
      <c r="I159" s="14">
        <v>352516.75385403255</v>
      </c>
      <c r="J159" s="14">
        <v>647984</v>
      </c>
      <c r="K159" s="14">
        <v>699715</v>
      </c>
      <c r="L159" s="14">
        <f>+F159/D159</f>
        <v>129004.50070323488</v>
      </c>
      <c r="M159" s="14">
        <f>+H159/D159</f>
        <v>30749.648382559775</v>
      </c>
      <c r="N159" s="15">
        <f>+(L159/$L$353+M159/$M$353)/2</f>
        <v>0.9039309284459515</v>
      </c>
      <c r="O159" s="15">
        <f>+J159/K159</f>
        <v>0.9260684707345134</v>
      </c>
      <c r="P159" s="15">
        <f>+O159/O$353</f>
        <v>1.3279808069595065</v>
      </c>
    </row>
    <row r="160" spans="1:16" ht="12.75">
      <c r="A160" s="8">
        <v>157</v>
      </c>
      <c r="B160" s="9">
        <v>157</v>
      </c>
      <c r="C160" s="10" t="s">
        <v>155</v>
      </c>
      <c r="D160" s="12">
        <v>6362</v>
      </c>
      <c r="E160" s="5">
        <v>62.6</v>
      </c>
      <c r="F160" s="14">
        <v>2014226600</v>
      </c>
      <c r="G160" s="14">
        <v>6488489.328363947</v>
      </c>
      <c r="H160" s="14">
        <v>552574000</v>
      </c>
      <c r="I160" s="14">
        <v>8909646.102736961</v>
      </c>
      <c r="J160" s="14">
        <v>15398135</v>
      </c>
      <c r="K160" s="14">
        <v>7960881.231779999</v>
      </c>
      <c r="L160" s="14">
        <f>+F160/D160</f>
        <v>316602.73498899717</v>
      </c>
      <c r="M160" s="14">
        <f>+H160/D160</f>
        <v>86855.3913863565</v>
      </c>
      <c r="N160" s="15">
        <f>+(L160/$L$353+M160/$M$353)/2</f>
        <v>2.400572677163418</v>
      </c>
      <c r="O160" s="15">
        <f>+J160/K160</f>
        <v>1.9342249371250928</v>
      </c>
      <c r="P160" s="15">
        <f>+O160/O$353</f>
        <v>2.773675677358154</v>
      </c>
    </row>
    <row r="161" spans="1:16" ht="12.75">
      <c r="A161" s="8">
        <v>158</v>
      </c>
      <c r="B161" s="9">
        <v>158</v>
      </c>
      <c r="C161" s="10" t="s">
        <v>156</v>
      </c>
      <c r="D161" s="12">
        <v>8924</v>
      </c>
      <c r="E161" s="5">
        <v>84.64</v>
      </c>
      <c r="F161" s="14">
        <v>1570259900</v>
      </c>
      <c r="G161" s="14">
        <v>5058325.912242365</v>
      </c>
      <c r="H161" s="14">
        <v>341598000</v>
      </c>
      <c r="I161" s="14">
        <v>5507890.869644139</v>
      </c>
      <c r="J161" s="14">
        <v>10566217</v>
      </c>
      <c r="K161" s="14">
        <v>15065490.484880002</v>
      </c>
      <c r="L161" s="14">
        <f>+F161/D161</f>
        <v>175959.1999103541</v>
      </c>
      <c r="M161" s="14">
        <f>+H161/D161</f>
        <v>38278.57463021067</v>
      </c>
      <c r="N161" s="15">
        <f>+(L161/$L$353+M161/$M$353)/2</f>
        <v>1.1743575480021764</v>
      </c>
      <c r="O161" s="15">
        <f>+J161/K161</f>
        <v>0.7013523396801747</v>
      </c>
      <c r="P161" s="15">
        <f>+O161/O$353</f>
        <v>1.0057382099108592</v>
      </c>
    </row>
    <row r="162" spans="1:16" ht="12.75">
      <c r="A162" s="8">
        <v>159</v>
      </c>
      <c r="B162" s="9">
        <v>159</v>
      </c>
      <c r="C162" s="10" t="s">
        <v>157</v>
      </c>
      <c r="D162" s="12">
        <v>15784</v>
      </c>
      <c r="E162" s="5">
        <v>99.51</v>
      </c>
      <c r="F162" s="14">
        <v>2251815400</v>
      </c>
      <c r="G162" s="14">
        <v>7253841.346522577</v>
      </c>
      <c r="H162" s="14">
        <v>855165000</v>
      </c>
      <c r="I162" s="14">
        <v>13788592.133265506</v>
      </c>
      <c r="J162" s="14">
        <v>21042433</v>
      </c>
      <c r="K162" s="14">
        <v>25335232.990000002</v>
      </c>
      <c r="L162" s="14">
        <f>+F162/D162</f>
        <v>142664.43233654334</v>
      </c>
      <c r="M162" s="14">
        <f>+H162/D162</f>
        <v>54179.232133806385</v>
      </c>
      <c r="N162" s="15">
        <f>+(L162/$L$353+M162/$M$353)/2</f>
        <v>1.3222673648234498</v>
      </c>
      <c r="O162" s="15">
        <f>+J162/K162</f>
        <v>0.830560074513844</v>
      </c>
      <c r="P162" s="15">
        <f>+O162/O$353</f>
        <v>1.1910219091104794</v>
      </c>
    </row>
    <row r="163" spans="1:16" ht="12.75">
      <c r="A163" s="8">
        <v>160</v>
      </c>
      <c r="B163" s="9">
        <v>160</v>
      </c>
      <c r="C163" s="10" t="s">
        <v>158</v>
      </c>
      <c r="D163" s="12">
        <v>106519</v>
      </c>
      <c r="E163" s="5">
        <v>239.02</v>
      </c>
      <c r="F163" s="14">
        <v>6968250700</v>
      </c>
      <c r="G163" s="14">
        <v>22447037.639317542</v>
      </c>
      <c r="H163" s="14">
        <v>1839516000</v>
      </c>
      <c r="I163" s="14">
        <v>29660165.9874013</v>
      </c>
      <c r="J163" s="14">
        <v>52107204</v>
      </c>
      <c r="K163" s="14">
        <v>188536462.22828004</v>
      </c>
      <c r="L163" s="14">
        <f>+F163/D163</f>
        <v>65417.91323613628</v>
      </c>
      <c r="M163" s="14">
        <f>+H163/D163</f>
        <v>17269.369783794442</v>
      </c>
      <c r="N163" s="15">
        <f>+(L163/$L$353+M163/$M$353)/2</f>
        <v>0.48518914378274436</v>
      </c>
      <c r="O163" s="15">
        <f>+J163/K163</f>
        <v>0.27637732979686747</v>
      </c>
      <c r="P163" s="15">
        <f>+O163/O$353</f>
        <v>0.39632467905731844</v>
      </c>
    </row>
    <row r="164" spans="1:16" ht="12.75">
      <c r="A164" s="8">
        <v>161</v>
      </c>
      <c r="B164" s="9">
        <v>161</v>
      </c>
      <c r="C164" s="10" t="s">
        <v>159</v>
      </c>
      <c r="D164" s="12">
        <v>21103</v>
      </c>
      <c r="E164" s="5">
        <v>135.63</v>
      </c>
      <c r="F164" s="14">
        <v>1950786100</v>
      </c>
      <c r="G164" s="14">
        <v>6284126.518719752</v>
      </c>
      <c r="H164" s="14">
        <v>486971000</v>
      </c>
      <c r="I164" s="14">
        <v>7851870.1066208705</v>
      </c>
      <c r="J164" s="14">
        <v>14135997</v>
      </c>
      <c r="K164" s="14">
        <v>27321398.960000005</v>
      </c>
      <c r="L164" s="14">
        <f>+F164/D164</f>
        <v>92441.17424062929</v>
      </c>
      <c r="M164" s="14">
        <f>+H164/D164</f>
        <v>23075.913377244942</v>
      </c>
      <c r="N164" s="15">
        <f>+(L164/$L$353+M164/$M$353)/2</f>
        <v>0.6643892890128034</v>
      </c>
      <c r="O164" s="15">
        <f>+J164/K164</f>
        <v>0.5173965293906018</v>
      </c>
      <c r="P164" s="15">
        <f>+O164/O$353</f>
        <v>0.7419458520958069</v>
      </c>
    </row>
    <row r="165" spans="1:16" ht="12.75">
      <c r="A165" s="8">
        <v>162</v>
      </c>
      <c r="B165" s="9">
        <v>162</v>
      </c>
      <c r="C165" s="10" t="s">
        <v>160</v>
      </c>
      <c r="D165" s="12">
        <v>10086</v>
      </c>
      <c r="E165" s="5">
        <v>93.68</v>
      </c>
      <c r="F165" s="14">
        <v>1330888500</v>
      </c>
      <c r="G165" s="14">
        <v>4287231.550557569</v>
      </c>
      <c r="H165" s="14">
        <v>315267000</v>
      </c>
      <c r="I165" s="14">
        <v>5083332.545272803</v>
      </c>
      <c r="J165" s="14">
        <v>9370564</v>
      </c>
      <c r="K165" s="14">
        <v>15319638.129999995</v>
      </c>
      <c r="L165" s="14">
        <f>+F165/D165</f>
        <v>131954.0452111838</v>
      </c>
      <c r="M165" s="14">
        <f>+H165/D165</f>
        <v>31257.88221296847</v>
      </c>
      <c r="N165" s="15">
        <f>+(L165/$L$353+M165/$M$353)/2</f>
        <v>0.9214826450936204</v>
      </c>
      <c r="O165" s="15">
        <f>+J165/K165</f>
        <v>0.6116700616870252</v>
      </c>
      <c r="P165" s="15">
        <f>+O165/O$353</f>
        <v>0.8771339569177213</v>
      </c>
    </row>
    <row r="166" spans="1:16" ht="12.75">
      <c r="A166" s="8">
        <v>163</v>
      </c>
      <c r="B166" s="9">
        <v>163</v>
      </c>
      <c r="C166" s="10" t="s">
        <v>161</v>
      </c>
      <c r="D166" s="12">
        <v>90329</v>
      </c>
      <c r="E166" s="5">
        <v>170.6</v>
      </c>
      <c r="F166" s="14">
        <v>5961590900</v>
      </c>
      <c r="G166" s="14">
        <v>19204253.848460555</v>
      </c>
      <c r="H166" s="14">
        <v>1510172000</v>
      </c>
      <c r="I166" s="14">
        <v>24349857.34808819</v>
      </c>
      <c r="J166" s="14">
        <v>43554111</v>
      </c>
      <c r="K166" s="14">
        <v>166487442.42000002</v>
      </c>
      <c r="L166" s="14">
        <f>+F166/D166</f>
        <v>65998.63720399872</v>
      </c>
      <c r="M166" s="14">
        <f>+H166/D166</f>
        <v>16718.573215689314</v>
      </c>
      <c r="N166" s="15">
        <f>+(L166/$L$353+M166/$M$353)/2</f>
        <v>0.47823608417763686</v>
      </c>
      <c r="O166" s="15">
        <f>+J166/K166</f>
        <v>0.26160598281115693</v>
      </c>
      <c r="P166" s="15">
        <f>+O166/O$353</f>
        <v>0.3751425894928133</v>
      </c>
    </row>
    <row r="167" spans="1:16" ht="12.75">
      <c r="A167" s="8">
        <v>164</v>
      </c>
      <c r="B167" s="9">
        <v>164</v>
      </c>
      <c r="C167" s="10" t="s">
        <v>162</v>
      </c>
      <c r="D167" s="12">
        <v>11596</v>
      </c>
      <c r="E167" s="5">
        <v>75.13</v>
      </c>
      <c r="F167" s="14">
        <v>2564456400</v>
      </c>
      <c r="G167" s="14">
        <v>8260961.296238777</v>
      </c>
      <c r="H167" s="14">
        <v>591791000</v>
      </c>
      <c r="I167" s="14">
        <v>9541976.960162457</v>
      </c>
      <c r="J167" s="14">
        <v>17802938</v>
      </c>
      <c r="K167" s="14">
        <v>19743276.412060004</v>
      </c>
      <c r="L167" s="14">
        <f>+F167/D167</f>
        <v>221150.08623663333</v>
      </c>
      <c r="M167" s="14">
        <f>+H167/D167</f>
        <v>51034.063470162124</v>
      </c>
      <c r="N167" s="15">
        <f>+(L167/$L$353+M167/$M$353)/2</f>
        <v>1.5227333777221213</v>
      </c>
      <c r="O167" s="15">
        <f>+J167/K167</f>
        <v>0.9017215597065356</v>
      </c>
      <c r="P167" s="15">
        <f>+O167/O$353</f>
        <v>1.2930673728283768</v>
      </c>
    </row>
    <row r="168" spans="1:16" ht="12.75">
      <c r="A168" s="8">
        <v>165</v>
      </c>
      <c r="B168" s="9">
        <v>165</v>
      </c>
      <c r="C168" s="10" t="s">
        <v>163</v>
      </c>
      <c r="D168" s="12">
        <v>59450</v>
      </c>
      <c r="E168" s="5">
        <v>109.02</v>
      </c>
      <c r="F168" s="14">
        <v>5385104400</v>
      </c>
      <c r="G168" s="14">
        <v>17347200.37533301</v>
      </c>
      <c r="H168" s="14">
        <v>1230874000</v>
      </c>
      <c r="I168" s="14">
        <v>19846485.243714426</v>
      </c>
      <c r="J168" s="14">
        <v>37193686</v>
      </c>
      <c r="K168" s="14">
        <v>81410215.41896999</v>
      </c>
      <c r="L168" s="14">
        <f>+F168/D168</f>
        <v>90582.07569386039</v>
      </c>
      <c r="M168" s="14">
        <f>+H168/D168</f>
        <v>20704.356602186712</v>
      </c>
      <c r="N168" s="15">
        <f>+(L168/$L$353+M168/$M$353)/2</f>
        <v>0.6205228026543153</v>
      </c>
      <c r="O168" s="15">
        <f>+J168/K168</f>
        <v>0.45686755413416125</v>
      </c>
      <c r="P168" s="15">
        <f>+O168/O$353</f>
        <v>0.6551473917813927</v>
      </c>
    </row>
    <row r="169" spans="1:16" ht="12.75">
      <c r="A169" s="8">
        <v>166</v>
      </c>
      <c r="B169" s="9">
        <v>166</v>
      </c>
      <c r="C169" s="10" t="s">
        <v>164</v>
      </c>
      <c r="D169" s="12">
        <v>5136</v>
      </c>
      <c r="E169" s="5">
        <v>39.36</v>
      </c>
      <c r="F169" s="14">
        <v>2434992400</v>
      </c>
      <c r="G169" s="14">
        <v>7843914.980592211</v>
      </c>
      <c r="H169" s="14">
        <v>374666000</v>
      </c>
      <c r="I169" s="14">
        <v>6041075.886176415</v>
      </c>
      <c r="J169" s="14">
        <v>13884991</v>
      </c>
      <c r="K169" s="14">
        <v>8012945</v>
      </c>
      <c r="L169" s="14">
        <f>+F169/D169</f>
        <v>474102.8816199377</v>
      </c>
      <c r="M169" s="14">
        <f>+H169/D169</f>
        <v>72948.98753894081</v>
      </c>
      <c r="N169" s="15">
        <f>+(L169/$L$353+M169/$M$353)/2</f>
        <v>2.6813960903163165</v>
      </c>
      <c r="O169" s="15">
        <f>+J169/K169</f>
        <v>1.7328199557091681</v>
      </c>
      <c r="P169" s="15">
        <f>+O169/O$353</f>
        <v>2.4848612341515453</v>
      </c>
    </row>
    <row r="170" spans="1:16" ht="12.75">
      <c r="A170" s="8">
        <v>167</v>
      </c>
      <c r="B170" s="9">
        <v>167</v>
      </c>
      <c r="C170" s="10" t="s">
        <v>165</v>
      </c>
      <c r="D170" s="12">
        <v>23184</v>
      </c>
      <c r="E170" s="5">
        <v>125.66</v>
      </c>
      <c r="F170" s="14">
        <v>3646268400</v>
      </c>
      <c r="G170" s="14">
        <v>11745835.151690818</v>
      </c>
      <c r="H170" s="14">
        <v>845945000</v>
      </c>
      <c r="I170" s="14">
        <v>13639929.805564176</v>
      </c>
      <c r="J170" s="14">
        <v>25385765</v>
      </c>
      <c r="K170" s="14">
        <v>43756268.07699</v>
      </c>
      <c r="L170" s="14">
        <f>+F170/D170</f>
        <v>157275.20703933746</v>
      </c>
      <c r="M170" s="14">
        <f>+H170/D170</f>
        <v>36488.310904071775</v>
      </c>
      <c r="N170" s="15">
        <f>+(L170/$L$353+M170/$M$353)/2</f>
        <v>1.0860311323663563</v>
      </c>
      <c r="O170" s="15">
        <f>+J170/K170</f>
        <v>0.5801629370067222</v>
      </c>
      <c r="P170" s="15">
        <f>+O170/O$353</f>
        <v>0.8319527870796678</v>
      </c>
    </row>
    <row r="171" spans="1:16" ht="12.75">
      <c r="A171" s="8">
        <v>168</v>
      </c>
      <c r="B171" s="9">
        <v>168</v>
      </c>
      <c r="C171" s="10" t="s">
        <v>166</v>
      </c>
      <c r="D171" s="12">
        <v>19808</v>
      </c>
      <c r="E171" s="5">
        <v>77.26</v>
      </c>
      <c r="F171" s="14">
        <v>5580750300</v>
      </c>
      <c r="G171" s="14">
        <v>17977440.45571332</v>
      </c>
      <c r="H171" s="14">
        <v>1185925000</v>
      </c>
      <c r="I171" s="14">
        <v>19121732.21032537</v>
      </c>
      <c r="J171" s="14">
        <v>37099173</v>
      </c>
      <c r="K171" s="14">
        <v>28310674.189999998</v>
      </c>
      <c r="L171" s="14">
        <f>+F171/D171</f>
        <v>281742.2405088853</v>
      </c>
      <c r="M171" s="14">
        <f>+H171/D171</f>
        <v>59871.01171243942</v>
      </c>
      <c r="N171" s="15">
        <f>+(L171/$L$353+M171/$M$353)/2</f>
        <v>1.857650401660925</v>
      </c>
      <c r="O171" s="15">
        <f>+J171/K171</f>
        <v>1.310430572971106</v>
      </c>
      <c r="P171" s="15">
        <f>+O171/O$353</f>
        <v>1.8791554887710549</v>
      </c>
    </row>
    <row r="172" spans="1:16" ht="12.75">
      <c r="A172" s="8">
        <v>169</v>
      </c>
      <c r="B172" s="9">
        <v>169</v>
      </c>
      <c r="C172" s="10" t="s">
        <v>167</v>
      </c>
      <c r="D172" s="12">
        <v>4907</v>
      </c>
      <c r="E172" s="5">
        <v>40.56</v>
      </c>
      <c r="F172" s="14">
        <v>1794120500</v>
      </c>
      <c r="G172" s="14">
        <v>5779454.862749299</v>
      </c>
      <c r="H172" s="14">
        <v>209886000</v>
      </c>
      <c r="I172" s="14">
        <v>3384180.1856747693</v>
      </c>
      <c r="J172" s="14">
        <v>9163635</v>
      </c>
      <c r="K172" s="14">
        <v>6622295.62</v>
      </c>
      <c r="L172" s="14">
        <f>+F172/D172</f>
        <v>365624.7197880579</v>
      </c>
      <c r="M172" s="14">
        <f>+H172/D172</f>
        <v>42772.773588750766</v>
      </c>
      <c r="N172" s="15">
        <f>+(L172/$L$353+M172/$M$353)/2</f>
        <v>1.8522180626806741</v>
      </c>
      <c r="O172" s="15">
        <f>+J172/K172</f>
        <v>1.383755048978016</v>
      </c>
      <c r="P172" s="15">
        <f>+O172/O$353</f>
        <v>1.9843026780931436</v>
      </c>
    </row>
    <row r="173" spans="1:16" ht="12.75">
      <c r="A173" s="8">
        <v>170</v>
      </c>
      <c r="B173" s="9">
        <v>170</v>
      </c>
      <c r="C173" s="10" t="s">
        <v>168</v>
      </c>
      <c r="D173" s="12">
        <v>38499</v>
      </c>
      <c r="E173" s="5">
        <v>164.64</v>
      </c>
      <c r="F173" s="14">
        <v>5227256500</v>
      </c>
      <c r="G173" s="14">
        <v>16838720.1404604</v>
      </c>
      <c r="H173" s="14">
        <v>1092682000</v>
      </c>
      <c r="I173" s="14">
        <v>17618291.709039565</v>
      </c>
      <c r="J173" s="14">
        <v>34457012</v>
      </c>
      <c r="K173" s="14">
        <v>56010816.40581</v>
      </c>
      <c r="L173" s="14">
        <f>+F173/D173</f>
        <v>135776.42276422764</v>
      </c>
      <c r="M173" s="14">
        <f>+H173/D173</f>
        <v>28382.08784643757</v>
      </c>
      <c r="N173" s="15">
        <f>+(L173/$L$353+M173/$M$353)/2</f>
        <v>0.8877047662841208</v>
      </c>
      <c r="O173" s="15">
        <f>+J173/K173</f>
        <v>0.6151849626749196</v>
      </c>
      <c r="P173" s="15">
        <f>+O173/O$353</f>
        <v>0.8821743196962799</v>
      </c>
    </row>
    <row r="174" spans="1:16" ht="12.75">
      <c r="A174" s="8">
        <v>171</v>
      </c>
      <c r="B174" s="9">
        <v>171</v>
      </c>
      <c r="C174" s="10" t="s">
        <v>169</v>
      </c>
      <c r="D174" s="12">
        <v>25132</v>
      </c>
      <c r="E174" s="5">
        <v>166.71</v>
      </c>
      <c r="F174" s="14">
        <v>4678944800</v>
      </c>
      <c r="G174" s="14">
        <v>15072427.006377526</v>
      </c>
      <c r="H174" s="14">
        <v>888582000</v>
      </c>
      <c r="I174" s="14">
        <v>14327404.389750902</v>
      </c>
      <c r="J174" s="14">
        <v>29399831</v>
      </c>
      <c r="K174" s="14">
        <v>41137358.67464</v>
      </c>
      <c r="L174" s="14">
        <f>+F174/D174</f>
        <v>186174.78911348083</v>
      </c>
      <c r="M174" s="14">
        <f>+H174/D174</f>
        <v>35356.59716695846</v>
      </c>
      <c r="N174" s="15">
        <f>+(L174/$L$353+M174/$M$353)/2</f>
        <v>1.1602676328447923</v>
      </c>
      <c r="O174" s="15">
        <f>+J174/K174</f>
        <v>0.7146747372024191</v>
      </c>
      <c r="P174" s="15">
        <f>+O174/O$353</f>
        <v>1.024842508104051</v>
      </c>
    </row>
    <row r="175" spans="1:16" ht="12.75">
      <c r="A175" s="8">
        <v>172</v>
      </c>
      <c r="B175" s="9">
        <v>172</v>
      </c>
      <c r="C175" s="10" t="s">
        <v>170</v>
      </c>
      <c r="D175" s="12">
        <v>14006</v>
      </c>
      <c r="E175" s="5">
        <v>131.73</v>
      </c>
      <c r="F175" s="14">
        <v>5208130600</v>
      </c>
      <c r="G175" s="14">
        <v>16777109.297844501</v>
      </c>
      <c r="H175" s="14">
        <v>375987000</v>
      </c>
      <c r="I175" s="14">
        <v>6062375.553735359</v>
      </c>
      <c r="J175" s="14">
        <v>22839485</v>
      </c>
      <c r="K175" s="14">
        <v>17715470.150000002</v>
      </c>
      <c r="L175" s="14">
        <f>+F175/D175</f>
        <v>371849.96430101385</v>
      </c>
      <c r="M175" s="14">
        <f>+H175/D175</f>
        <v>26844.709410252748</v>
      </c>
      <c r="N175" s="15">
        <f>+(L175/$L$353+M175/$M$353)/2</f>
        <v>1.6173818698172708</v>
      </c>
      <c r="O175" s="15">
        <f>+J175/K175</f>
        <v>1.289239563309021</v>
      </c>
      <c r="P175" s="15">
        <f>+O175/O$353</f>
        <v>1.8487676124955326</v>
      </c>
    </row>
    <row r="176" spans="1:16" ht="12.75">
      <c r="A176" s="8">
        <v>173</v>
      </c>
      <c r="B176" s="9">
        <v>173</v>
      </c>
      <c r="C176" s="10" t="s">
        <v>171</v>
      </c>
      <c r="D176" s="12">
        <v>6045</v>
      </c>
      <c r="E176" s="5">
        <v>58.1</v>
      </c>
      <c r="F176" s="14">
        <v>1845675300</v>
      </c>
      <c r="G176" s="14">
        <v>5945529.905957416</v>
      </c>
      <c r="H176" s="14">
        <v>233737000</v>
      </c>
      <c r="I176" s="14">
        <v>3768751.2461958565</v>
      </c>
      <c r="J176" s="14">
        <v>9714281</v>
      </c>
      <c r="K176" s="14">
        <v>8243567.02</v>
      </c>
      <c r="L176" s="14">
        <f>+F176/D176</f>
        <v>305322.63027295284</v>
      </c>
      <c r="M176" s="14">
        <f>+H176/D176</f>
        <v>38666.17038875104</v>
      </c>
      <c r="N176" s="15">
        <f>+(L176/$L$353+M176/$M$353)/2</f>
        <v>1.5938768101900072</v>
      </c>
      <c r="O176" s="15">
        <f>+J176/K176</f>
        <v>1.1784074753601022</v>
      </c>
      <c r="P176" s="15">
        <f>+O176/O$353</f>
        <v>1.6898345635443317</v>
      </c>
    </row>
    <row r="177" spans="1:16" ht="12.75">
      <c r="A177" s="8">
        <v>174</v>
      </c>
      <c r="B177" s="9">
        <v>174</v>
      </c>
      <c r="C177" s="10" t="s">
        <v>172</v>
      </c>
      <c r="D177" s="12">
        <v>10106</v>
      </c>
      <c r="E177" s="5">
        <v>41.26</v>
      </c>
      <c r="F177" s="14">
        <v>1353995500</v>
      </c>
      <c r="G177" s="14">
        <v>4361666.83152869</v>
      </c>
      <c r="H177" s="14">
        <v>311502000</v>
      </c>
      <c r="I177" s="14">
        <v>5022626.074145307</v>
      </c>
      <c r="J177" s="14">
        <v>9384293</v>
      </c>
      <c r="K177" s="14">
        <v>14156022.260160001</v>
      </c>
      <c r="L177" s="14">
        <f>+F177/D177</f>
        <v>133979.36869186623</v>
      </c>
      <c r="M177" s="14">
        <f>+H177/D177</f>
        <v>30823.471205224618</v>
      </c>
      <c r="N177" s="15">
        <f>+(L177/$L$353+M177/$M$353)/2</f>
        <v>0.9210064023933354</v>
      </c>
      <c r="O177" s="15">
        <f>+J177/K177</f>
        <v>0.6629187795508548</v>
      </c>
      <c r="P177" s="15">
        <f>+O177/O$353</f>
        <v>0.9506245419610375</v>
      </c>
    </row>
    <row r="178" spans="1:16" ht="12.75">
      <c r="A178" s="8">
        <v>175</v>
      </c>
      <c r="B178" s="9">
        <v>175</v>
      </c>
      <c r="C178" s="10" t="s">
        <v>173</v>
      </c>
      <c r="D178" s="12">
        <v>12024</v>
      </c>
      <c r="E178" s="5">
        <v>76.7</v>
      </c>
      <c r="F178" s="14">
        <v>2436472800</v>
      </c>
      <c r="G178" s="14">
        <v>7848683.838079104</v>
      </c>
      <c r="H178" s="14">
        <v>774739000</v>
      </c>
      <c r="I178" s="14">
        <v>12491811.616160607</v>
      </c>
      <c r="J178" s="14">
        <v>20340495</v>
      </c>
      <c r="K178" s="14">
        <v>24622326.98694</v>
      </c>
      <c r="L178" s="14">
        <f>+F178/D178</f>
        <v>202634.13173652694</v>
      </c>
      <c r="M178" s="14">
        <f>+H178/D178</f>
        <v>64432.717897538256</v>
      </c>
      <c r="N178" s="15">
        <f>+(L178/$L$353+M178/$M$353)/2</f>
        <v>1.6778492887385377</v>
      </c>
      <c r="O178" s="15">
        <f>+J178/K178</f>
        <v>0.8260996213229099</v>
      </c>
      <c r="P178" s="15">
        <f>+O178/O$353</f>
        <v>1.1846256258818715</v>
      </c>
    </row>
    <row r="179" spans="1:16" ht="12.75">
      <c r="A179" s="8">
        <v>176</v>
      </c>
      <c r="B179" s="9">
        <v>176</v>
      </c>
      <c r="C179" s="10" t="s">
        <v>174</v>
      </c>
      <c r="D179" s="12">
        <v>56173</v>
      </c>
      <c r="E179" s="5">
        <v>137.1</v>
      </c>
      <c r="F179" s="14">
        <v>7238746700</v>
      </c>
      <c r="G179" s="14">
        <v>23318394.62038667</v>
      </c>
      <c r="H179" s="14">
        <v>1529220000</v>
      </c>
      <c r="I179" s="14">
        <v>24656985.332692847</v>
      </c>
      <c r="J179" s="14">
        <v>47975380</v>
      </c>
      <c r="K179" s="14">
        <v>53971989.427549995</v>
      </c>
      <c r="L179" s="14">
        <f>+F179/D179</f>
        <v>128865.23240702829</v>
      </c>
      <c r="M179" s="14">
        <f>+H179/D179</f>
        <v>27223.39914193652</v>
      </c>
      <c r="N179" s="15">
        <f>+(L179/$L$353+M179/$M$353)/2</f>
        <v>0.8470931947007836</v>
      </c>
      <c r="O179" s="15">
        <f>+J179/K179</f>
        <v>0.8888940450194147</v>
      </c>
      <c r="P179" s="15">
        <f>+O179/O$353</f>
        <v>1.2746727358832528</v>
      </c>
    </row>
    <row r="180" spans="1:16" ht="12.75">
      <c r="A180" s="8">
        <v>177</v>
      </c>
      <c r="B180" s="9">
        <v>177</v>
      </c>
      <c r="C180" s="10" t="s">
        <v>175</v>
      </c>
      <c r="D180" s="12">
        <v>12752</v>
      </c>
      <c r="E180" s="5">
        <v>73.9</v>
      </c>
      <c r="F180" s="14">
        <v>1759983100</v>
      </c>
      <c r="G180" s="14">
        <v>5669487.01921169</v>
      </c>
      <c r="H180" s="14">
        <v>527928000</v>
      </c>
      <c r="I180" s="14">
        <v>8512256.544328395</v>
      </c>
      <c r="J180" s="14">
        <v>14181744</v>
      </c>
      <c r="K180" s="14">
        <v>23300295.9041</v>
      </c>
      <c r="L180" s="14">
        <f>+F180/D180</f>
        <v>138016.2405897114</v>
      </c>
      <c r="M180" s="14">
        <f>+H180/D180</f>
        <v>41399.623588456714</v>
      </c>
      <c r="N180" s="15">
        <f>+(L180/$L$353+M180/$M$353)/2</f>
        <v>1.103041144969955</v>
      </c>
      <c r="O180" s="15">
        <f>+J180/K180</f>
        <v>0.6086508110613535</v>
      </c>
      <c r="P180" s="15">
        <f>+O180/O$353</f>
        <v>0.8728043560199473</v>
      </c>
    </row>
    <row r="181" spans="1:16" ht="12.75">
      <c r="A181" s="8">
        <v>178</v>
      </c>
      <c r="B181" s="9">
        <v>178</v>
      </c>
      <c r="C181" s="10" t="s">
        <v>176</v>
      </c>
      <c r="D181" s="12">
        <v>26983</v>
      </c>
      <c r="E181" s="5">
        <v>81.63</v>
      </c>
      <c r="F181" s="14">
        <v>3782681000</v>
      </c>
      <c r="G181" s="14">
        <v>12185265.203579906</v>
      </c>
      <c r="H181" s="14">
        <v>945454000</v>
      </c>
      <c r="I181" s="14">
        <v>15244402.643658716</v>
      </c>
      <c r="J181" s="14">
        <v>27429668</v>
      </c>
      <c r="K181" s="14">
        <v>35312510.20975</v>
      </c>
      <c r="L181" s="14">
        <f>+F181/D181</f>
        <v>140187.56253937664</v>
      </c>
      <c r="M181" s="14">
        <f>+H181/D181</f>
        <v>35038.87632954082</v>
      </c>
      <c r="N181" s="15">
        <f>+(L181/$L$353+M181/$M$353)/2</f>
        <v>1.0082557414348923</v>
      </c>
      <c r="O181" s="15">
        <f>+J181/K181</f>
        <v>0.7767691347081438</v>
      </c>
      <c r="P181" s="15">
        <f>+O181/O$353</f>
        <v>1.1138857815910679</v>
      </c>
    </row>
    <row r="182" spans="1:16" ht="12.75">
      <c r="A182" s="8">
        <v>179</v>
      </c>
      <c r="B182" s="9">
        <v>179</v>
      </c>
      <c r="C182" s="10" t="s">
        <v>177</v>
      </c>
      <c r="D182" s="12">
        <v>5839</v>
      </c>
      <c r="E182" s="5">
        <v>60.44</v>
      </c>
      <c r="F182" s="14">
        <v>911692900</v>
      </c>
      <c r="G182" s="14">
        <v>2936864.0312838578</v>
      </c>
      <c r="H182" s="14">
        <v>221163000</v>
      </c>
      <c r="I182" s="14">
        <v>3566009.3689164068</v>
      </c>
      <c r="J182" s="14">
        <v>6502873</v>
      </c>
      <c r="K182" s="14">
        <v>10782364</v>
      </c>
      <c r="L182" s="14">
        <f>+F182/D182</f>
        <v>156138.5339955472</v>
      </c>
      <c r="M182" s="14">
        <f>+H182/D182</f>
        <v>37876.862476451446</v>
      </c>
      <c r="N182" s="15">
        <f>+(L182/$L$353+M182/$M$353)/2</f>
        <v>1.1046055280052762</v>
      </c>
      <c r="O182" s="15">
        <f>+J182/K182</f>
        <v>0.6031027147664464</v>
      </c>
      <c r="P182" s="15">
        <f>+O182/O$353</f>
        <v>0.8648483942011024</v>
      </c>
    </row>
    <row r="183" spans="1:16" ht="12.75">
      <c r="A183" s="8">
        <v>180</v>
      </c>
      <c r="B183" s="9">
        <v>180</v>
      </c>
      <c r="C183" s="10" t="s">
        <v>178</v>
      </c>
      <c r="D183" s="12">
        <v>6338</v>
      </c>
      <c r="E183" s="5">
        <v>47.56</v>
      </c>
      <c r="F183" s="14">
        <v>759471100</v>
      </c>
      <c r="G183" s="14">
        <v>2446507.32323306</v>
      </c>
      <c r="H183" s="14">
        <v>186848000</v>
      </c>
      <c r="I183" s="14">
        <v>3012717.85318201</v>
      </c>
      <c r="J183" s="14">
        <v>5459225</v>
      </c>
      <c r="K183" s="14">
        <v>10186089</v>
      </c>
      <c r="L183" s="14">
        <f>+F183/D183</f>
        <v>119828.19501420006</v>
      </c>
      <c r="M183" s="14">
        <f>+H183/D183</f>
        <v>29480.5932470811</v>
      </c>
      <c r="N183" s="15">
        <f>+(L183/$L$353+M183/$M$353)/2</f>
        <v>0.8543172225846447</v>
      </c>
      <c r="O183" s="15">
        <f>+J183/K183</f>
        <v>0.535949077216977</v>
      </c>
      <c r="P183" s="15">
        <f>+O183/O$353</f>
        <v>0.7685501780308897</v>
      </c>
    </row>
    <row r="184" spans="1:16" ht="12.75">
      <c r="A184" s="8">
        <v>181</v>
      </c>
      <c r="B184" s="9">
        <v>181</v>
      </c>
      <c r="C184" s="10" t="s">
        <v>179</v>
      </c>
      <c r="D184" s="12">
        <v>47255</v>
      </c>
      <c r="E184" s="5">
        <v>214.75</v>
      </c>
      <c r="F184" s="14">
        <v>5001489700</v>
      </c>
      <c r="G184" s="14">
        <v>16111450.689992972</v>
      </c>
      <c r="H184" s="14">
        <v>1151979000</v>
      </c>
      <c r="I184" s="14">
        <v>18574390.41247837</v>
      </c>
      <c r="J184" s="14">
        <v>34685841</v>
      </c>
      <c r="K184" s="14">
        <v>74360169.96000001</v>
      </c>
      <c r="L184" s="14">
        <f>+F184/D184</f>
        <v>105840.43381652735</v>
      </c>
      <c r="M184" s="14">
        <f>+H184/D184</f>
        <v>24377.928261559624</v>
      </c>
      <c r="N184" s="15">
        <f>+(L184/$L$353+M184/$M$353)/2</f>
        <v>0.7280225830145671</v>
      </c>
      <c r="O184" s="15">
        <f>+J184/K184</f>
        <v>0.4664572582157664</v>
      </c>
      <c r="P184" s="15">
        <f>+O184/O$353</f>
        <v>0.6688990131433554</v>
      </c>
    </row>
    <row r="185" spans="1:16" ht="12.75">
      <c r="A185" s="8">
        <v>182</v>
      </c>
      <c r="B185" s="9">
        <v>182</v>
      </c>
      <c r="C185" s="10" t="s">
        <v>180</v>
      </c>
      <c r="D185" s="12">
        <v>23116</v>
      </c>
      <c r="E185" s="5">
        <v>207.73</v>
      </c>
      <c r="F185" s="14">
        <v>2623990500</v>
      </c>
      <c r="G185" s="14">
        <v>8452740.300906748</v>
      </c>
      <c r="H185" s="14">
        <v>549951000</v>
      </c>
      <c r="I185" s="14">
        <v>8867353.121656638</v>
      </c>
      <c r="J185" s="14">
        <v>17320093</v>
      </c>
      <c r="K185" s="14">
        <v>35931097.49000001</v>
      </c>
      <c r="L185" s="14">
        <f>+F185/D185</f>
        <v>113514.03789582972</v>
      </c>
      <c r="M185" s="14">
        <f>+H185/D185</f>
        <v>23790.924035300224</v>
      </c>
      <c r="N185" s="15">
        <f>+(L185/$L$353+M185/$M$353)/2</f>
        <v>0.7431524824808</v>
      </c>
      <c r="O185" s="15">
        <f>+J185/K185</f>
        <v>0.48203629195630215</v>
      </c>
      <c r="P185" s="15">
        <f>+O185/O$353</f>
        <v>0.6912393243106245</v>
      </c>
    </row>
    <row r="186" spans="1:16" ht="12.75">
      <c r="A186" s="8">
        <v>183</v>
      </c>
      <c r="B186" s="9">
        <v>183</v>
      </c>
      <c r="C186" s="10" t="s">
        <v>181</v>
      </c>
      <c r="D186" s="12">
        <v>521</v>
      </c>
      <c r="E186" s="5">
        <v>38.35</v>
      </c>
      <c r="F186" s="14">
        <v>68660000</v>
      </c>
      <c r="G186" s="14">
        <v>221176.54353560248</v>
      </c>
      <c r="H186" s="14">
        <v>8390000</v>
      </c>
      <c r="I186" s="14">
        <v>135279.49342886763</v>
      </c>
      <c r="J186" s="14">
        <v>356456</v>
      </c>
      <c r="K186" s="14">
        <v>581878.63</v>
      </c>
      <c r="L186" s="14">
        <f>+F186/D186</f>
        <v>131785.02879078695</v>
      </c>
      <c r="M186" s="14">
        <f>+H186/D186</f>
        <v>16103.646833013436</v>
      </c>
      <c r="N186" s="15">
        <f>+(L186/$L$353+M186/$M$353)/2</f>
        <v>0.6785918501787116</v>
      </c>
      <c r="O186" s="15">
        <f>+J186/K186</f>
        <v>0.612595104240209</v>
      </c>
      <c r="P186" s="15">
        <f>+O186/O$353</f>
        <v>0.8784604665604421</v>
      </c>
    </row>
    <row r="187" spans="1:16" ht="12.75">
      <c r="A187" s="8">
        <v>184</v>
      </c>
      <c r="B187" s="9">
        <v>184</v>
      </c>
      <c r="C187" s="10" t="s">
        <v>182</v>
      </c>
      <c r="D187" s="12">
        <v>8987</v>
      </c>
      <c r="E187" s="5">
        <v>56.93</v>
      </c>
      <c r="F187" s="14">
        <v>1732034300</v>
      </c>
      <c r="G187" s="14">
        <v>5579454.700831733</v>
      </c>
      <c r="H187" s="14">
        <v>319303000</v>
      </c>
      <c r="I187" s="14">
        <v>5148408.592409741</v>
      </c>
      <c r="J187" s="14">
        <v>10727863</v>
      </c>
      <c r="K187" s="14">
        <v>13287544.7905</v>
      </c>
      <c r="L187" s="14">
        <f>+F187/D187</f>
        <v>192726.63847780126</v>
      </c>
      <c r="M187" s="14">
        <f>+H187/D187</f>
        <v>35529.43140091243</v>
      </c>
      <c r="N187" s="15">
        <f>+(L187/$L$353+M187/$M$353)/2</f>
        <v>1.1839650361537113</v>
      </c>
      <c r="O187" s="15">
        <f>+J187/K187</f>
        <v>0.8073623208156515</v>
      </c>
      <c r="P187" s="15">
        <f>+O187/O$353</f>
        <v>1.15775636487773</v>
      </c>
    </row>
    <row r="188" spans="1:16" ht="12.75">
      <c r="A188" s="8">
        <v>185</v>
      </c>
      <c r="B188" s="9">
        <v>185</v>
      </c>
      <c r="C188" s="10" t="s">
        <v>183</v>
      </c>
      <c r="D188" s="12">
        <v>27999</v>
      </c>
      <c r="E188" s="5">
        <v>122.99</v>
      </c>
      <c r="F188" s="14">
        <v>3272042800</v>
      </c>
      <c r="G188" s="14">
        <v>10540330.859373065</v>
      </c>
      <c r="H188" s="14">
        <v>757546000</v>
      </c>
      <c r="I188" s="14">
        <v>12214593.459960068</v>
      </c>
      <c r="J188" s="14">
        <v>22754924</v>
      </c>
      <c r="K188" s="14">
        <v>43809259.357300006</v>
      </c>
      <c r="L188" s="14">
        <f>+F188/D188</f>
        <v>116862.84510161077</v>
      </c>
      <c r="M188" s="14">
        <f>+H188/D188</f>
        <v>27056.18057787778</v>
      </c>
      <c r="N188" s="15">
        <f>+(L188/$L$353+M188/$M$353)/2</f>
        <v>0.8060709378192168</v>
      </c>
      <c r="O188" s="15">
        <f>+J188/K188</f>
        <v>0.5194090092784989</v>
      </c>
      <c r="P188" s="15">
        <f>+O188/O$353</f>
        <v>0.7448317452559526</v>
      </c>
    </row>
    <row r="189" spans="1:16" ht="12.75">
      <c r="A189" s="8">
        <v>186</v>
      </c>
      <c r="B189" s="9">
        <v>186</v>
      </c>
      <c r="C189" s="10" t="s">
        <v>184</v>
      </c>
      <c r="D189" s="12">
        <v>13261</v>
      </c>
      <c r="E189" s="5">
        <v>84.97</v>
      </c>
      <c r="F189" s="14">
        <v>1510343300</v>
      </c>
      <c r="G189" s="14">
        <v>4865314.748706023</v>
      </c>
      <c r="H189" s="14">
        <v>344538000</v>
      </c>
      <c r="I189" s="14">
        <v>5555295.125982741</v>
      </c>
      <c r="J189" s="14">
        <v>10420610</v>
      </c>
      <c r="K189" s="14">
        <v>17645493.900000002</v>
      </c>
      <c r="L189" s="14">
        <f>+F189/D189</f>
        <v>113893.62039061911</v>
      </c>
      <c r="M189" s="14">
        <f>+H189/D189</f>
        <v>25981.29854460448</v>
      </c>
      <c r="N189" s="15">
        <f>+(L189/$L$353+M189/$M$353)/2</f>
        <v>0.7793943452786467</v>
      </c>
      <c r="O189" s="15">
        <f>+J189/K189</f>
        <v>0.5905536030362969</v>
      </c>
      <c r="P189" s="15">
        <f>+O189/O$353</f>
        <v>0.8468529866813851</v>
      </c>
    </row>
    <row r="190" spans="1:16" ht="12.75">
      <c r="A190" s="8">
        <v>187</v>
      </c>
      <c r="B190" s="9">
        <v>187</v>
      </c>
      <c r="C190" s="10" t="s">
        <v>185</v>
      </c>
      <c r="D190" s="12">
        <v>7891</v>
      </c>
      <c r="E190" s="5">
        <v>51.74</v>
      </c>
      <c r="F190" s="14">
        <v>1122150300</v>
      </c>
      <c r="G190" s="14">
        <v>3614816.8465109146</v>
      </c>
      <c r="H190" s="14">
        <v>268202000</v>
      </c>
      <c r="I190" s="14">
        <v>4324461.346437326</v>
      </c>
      <c r="J190" s="14">
        <v>7939278</v>
      </c>
      <c r="K190" s="14">
        <v>12984483.274950001</v>
      </c>
      <c r="L190" s="14">
        <f>+F190/D190</f>
        <v>142206.3490051958</v>
      </c>
      <c r="M190" s="14">
        <f>+H190/D190</f>
        <v>33988.34114814345</v>
      </c>
      <c r="N190" s="15">
        <f>+(L190/$L$353+M190/$M$353)/2</f>
        <v>0.9979053821933737</v>
      </c>
      <c r="O190" s="15">
        <f>+J190/K190</f>
        <v>0.6114435077533397</v>
      </c>
      <c r="P190" s="15">
        <f>+O190/O$353</f>
        <v>0.8768090789144384</v>
      </c>
    </row>
    <row r="191" spans="1:16" ht="12.75">
      <c r="A191" s="8">
        <v>188</v>
      </c>
      <c r="B191" s="9">
        <v>188</v>
      </c>
      <c r="C191" s="10" t="s">
        <v>186</v>
      </c>
      <c r="D191" s="12">
        <v>3190</v>
      </c>
      <c r="E191" s="5">
        <v>22.18</v>
      </c>
      <c r="F191" s="14">
        <v>314755700</v>
      </c>
      <c r="G191" s="14">
        <v>1013932.0970598462</v>
      </c>
      <c r="H191" s="14">
        <v>80378000</v>
      </c>
      <c r="I191" s="14">
        <v>1296006.5700626369</v>
      </c>
      <c r="J191" s="14">
        <v>2309939</v>
      </c>
      <c r="K191" s="14">
        <v>6115598.84</v>
      </c>
      <c r="L191" s="14">
        <f>+F191/D191</f>
        <v>98669.49843260187</v>
      </c>
      <c r="M191" s="14">
        <f>+H191/D191</f>
        <v>25196.865203761754</v>
      </c>
      <c r="N191" s="15">
        <f>+(L191/$L$353+M191/$M$353)/2</f>
        <v>0.7182078607851728</v>
      </c>
      <c r="O191" s="15">
        <f>+J191/K191</f>
        <v>0.37771264277367156</v>
      </c>
      <c r="P191" s="15">
        <f>+O191/O$353</f>
        <v>0.5416393668510783</v>
      </c>
    </row>
    <row r="192" spans="1:16" ht="12.75">
      <c r="A192" s="8">
        <v>189</v>
      </c>
      <c r="B192" s="9">
        <v>189</v>
      </c>
      <c r="C192" s="10" t="s">
        <v>187</v>
      </c>
      <c r="D192" s="12">
        <v>27003</v>
      </c>
      <c r="E192" s="5">
        <v>125.3</v>
      </c>
      <c r="F192" s="14">
        <v>4827150700</v>
      </c>
      <c r="G192" s="14">
        <v>15549847.173776057</v>
      </c>
      <c r="H192" s="14">
        <v>1302013000</v>
      </c>
      <c r="I192" s="14">
        <v>20993523.13203817</v>
      </c>
      <c r="J192" s="14">
        <v>36543370</v>
      </c>
      <c r="K192" s="14">
        <v>35324984.4068</v>
      </c>
      <c r="L192" s="14">
        <f>+F192/D192</f>
        <v>178763.49664852052</v>
      </c>
      <c r="M192" s="14">
        <f>+H192/D192</f>
        <v>48217.346220790285</v>
      </c>
      <c r="N192" s="15">
        <f>+(L192/$L$353+M192/$M$353)/2</f>
        <v>1.3422609971160098</v>
      </c>
      <c r="O192" s="15">
        <f>+J192/K192</f>
        <v>1.0344907609630951</v>
      </c>
      <c r="P192" s="15">
        <f>+O192/O$353</f>
        <v>1.4834582095709457</v>
      </c>
    </row>
    <row r="193" spans="1:16" ht="12.75">
      <c r="A193" s="8">
        <v>190</v>
      </c>
      <c r="B193" s="9">
        <v>190</v>
      </c>
      <c r="C193" s="10" t="s">
        <v>188</v>
      </c>
      <c r="D193" s="12">
        <v>121</v>
      </c>
      <c r="E193" s="5">
        <v>18.39</v>
      </c>
      <c r="F193" s="14">
        <v>22715100</v>
      </c>
      <c r="G193" s="14">
        <v>73172.84159722639</v>
      </c>
      <c r="H193" s="14">
        <v>676000</v>
      </c>
      <c r="I193" s="14">
        <v>10899.7541785357</v>
      </c>
      <c r="J193" s="14">
        <v>84073</v>
      </c>
      <c r="K193" s="14">
        <v>136502.2</v>
      </c>
      <c r="L193" s="14">
        <f>+F193/D193</f>
        <v>187728.09917355372</v>
      </c>
      <c r="M193" s="14">
        <f>+H193/D193</f>
        <v>5586.7768595041325</v>
      </c>
      <c r="N193" s="15">
        <f>+(L193/$L$353+M193/$M$353)/2</f>
        <v>0.6891431993582112</v>
      </c>
      <c r="O193" s="15">
        <f>+J193/K193</f>
        <v>0.6159094871731005</v>
      </c>
      <c r="P193" s="15">
        <f>+O193/O$353</f>
        <v>0.8832132867469483</v>
      </c>
    </row>
    <row r="194" spans="1:16" ht="12.75">
      <c r="A194" s="8">
        <v>191</v>
      </c>
      <c r="B194" s="9">
        <v>191</v>
      </c>
      <c r="C194" s="10" t="s">
        <v>189</v>
      </c>
      <c r="D194" s="12">
        <v>8560</v>
      </c>
      <c r="E194" s="5">
        <v>110.49</v>
      </c>
      <c r="F194" s="14">
        <v>784919400</v>
      </c>
      <c r="G194" s="14">
        <v>2528484.705010763</v>
      </c>
      <c r="H194" s="14">
        <v>206447000</v>
      </c>
      <c r="I194" s="14">
        <v>3328730.1048759758</v>
      </c>
      <c r="J194" s="14">
        <v>5857215</v>
      </c>
      <c r="K194" s="14">
        <v>13531866.580000002</v>
      </c>
      <c r="L194" s="14">
        <f>+F194/D194</f>
        <v>91696.19158878505</v>
      </c>
      <c r="M194" s="14">
        <f>+H194/D194</f>
        <v>24117.640186915887</v>
      </c>
      <c r="N194" s="15">
        <f>+(L194/$L$353+M194/$M$353)/2</f>
        <v>0.6786686304113434</v>
      </c>
      <c r="O194" s="15">
        <f>+J194/K194</f>
        <v>0.43284605012710664</v>
      </c>
      <c r="P194" s="15">
        <f>+O194/O$353</f>
        <v>0.6207005908333292</v>
      </c>
    </row>
    <row r="195" spans="1:16" ht="12.75">
      <c r="A195" s="8">
        <v>192</v>
      </c>
      <c r="B195" s="9">
        <v>192</v>
      </c>
      <c r="C195" s="10" t="s">
        <v>190</v>
      </c>
      <c r="D195" s="12">
        <v>8437</v>
      </c>
      <c r="E195" s="5">
        <v>114.31</v>
      </c>
      <c r="F195" s="14">
        <v>775627100</v>
      </c>
      <c r="G195" s="14">
        <v>2498551.1367687606</v>
      </c>
      <c r="H195" s="14">
        <v>160795000</v>
      </c>
      <c r="I195" s="14">
        <v>2592641.9720971123</v>
      </c>
      <c r="J195" s="14">
        <v>5091193</v>
      </c>
      <c r="K195" s="14">
        <v>10185480</v>
      </c>
      <c r="L195" s="14">
        <f>+F195/D195</f>
        <v>91931.62261467346</v>
      </c>
      <c r="M195" s="14">
        <f>+H195/D195</f>
        <v>19058.314566789144</v>
      </c>
      <c r="N195" s="15">
        <f>+(L195/$L$353+M195/$M$353)/2</f>
        <v>0.5985106868739718</v>
      </c>
      <c r="O195" s="15">
        <f>+J195/K195</f>
        <v>0.4998481171235916</v>
      </c>
      <c r="P195" s="15">
        <f>+O195/O$353</f>
        <v>0.7167814550564404</v>
      </c>
    </row>
    <row r="196" spans="1:16" ht="12.75">
      <c r="A196" s="8">
        <v>193</v>
      </c>
      <c r="B196" s="9">
        <v>193</v>
      </c>
      <c r="C196" s="10" t="s">
        <v>191</v>
      </c>
      <c r="D196" s="12">
        <v>961</v>
      </c>
      <c r="E196" s="5">
        <v>57.29</v>
      </c>
      <c r="F196" s="14">
        <v>518444700</v>
      </c>
      <c r="G196" s="14">
        <v>1670081.6597779256</v>
      </c>
      <c r="H196" s="14">
        <v>20698000</v>
      </c>
      <c r="I196" s="14">
        <v>333732.4141824437</v>
      </c>
      <c r="J196" s="14">
        <v>2003814</v>
      </c>
      <c r="K196" s="14">
        <v>749065</v>
      </c>
      <c r="L196" s="14">
        <f>+F196/D196</f>
        <v>539484.5993756504</v>
      </c>
      <c r="M196" s="14">
        <f>+H196/D196</f>
        <v>21537.981269510925</v>
      </c>
      <c r="N196" s="15">
        <f>+(L196/$L$353+M196/$M$353)/2</f>
        <v>2.0681137562273317</v>
      </c>
      <c r="O196" s="15">
        <f>+J196/K196</f>
        <v>2.6750869417206786</v>
      </c>
      <c r="P196" s="15">
        <f>+O196/O$353</f>
        <v>3.836070687878424</v>
      </c>
    </row>
    <row r="197" spans="1:16" ht="12.75">
      <c r="A197" s="8">
        <v>194</v>
      </c>
      <c r="B197" s="9">
        <v>194</v>
      </c>
      <c r="C197" s="10" t="s">
        <v>192</v>
      </c>
      <c r="D197" s="12">
        <v>838</v>
      </c>
      <c r="E197" s="5">
        <v>30.81</v>
      </c>
      <c r="F197" s="14">
        <v>104838600</v>
      </c>
      <c r="G197" s="14">
        <v>337719.7666343084</v>
      </c>
      <c r="H197" s="14">
        <v>27575000</v>
      </c>
      <c r="I197" s="14">
        <v>444616.45188331645</v>
      </c>
      <c r="J197" s="14">
        <v>782336</v>
      </c>
      <c r="K197" s="14">
        <v>1000461.42</v>
      </c>
      <c r="L197" s="14">
        <f>+F197/D197</f>
        <v>125105.72792362768</v>
      </c>
      <c r="M197" s="14">
        <f>+H197/D197</f>
        <v>32905.72792362769</v>
      </c>
      <c r="N197" s="15">
        <f>+(L197/$L$353+M197/$M$353)/2</f>
        <v>0.9259548405133391</v>
      </c>
      <c r="O197" s="15">
        <f>+J197/K197</f>
        <v>0.7819751810119774</v>
      </c>
      <c r="P197" s="15">
        <f>+O197/O$353</f>
        <v>1.1213512442324534</v>
      </c>
    </row>
    <row r="198" spans="1:16" ht="12.75">
      <c r="A198" s="8">
        <v>195</v>
      </c>
      <c r="B198" s="9">
        <v>195</v>
      </c>
      <c r="C198" s="10" t="s">
        <v>193</v>
      </c>
      <c r="D198" s="12">
        <v>167</v>
      </c>
      <c r="E198" s="5">
        <v>17.62</v>
      </c>
      <c r="F198" s="14">
        <v>71935100</v>
      </c>
      <c r="G198" s="14">
        <v>231726.72264619748</v>
      </c>
      <c r="H198" s="14">
        <v>2822000</v>
      </c>
      <c r="I198" s="14">
        <v>45501.63652637241</v>
      </c>
      <c r="J198" s="14">
        <v>277228</v>
      </c>
      <c r="K198" s="14">
        <v>128118.72</v>
      </c>
      <c r="L198" s="14">
        <f>+F198/D198</f>
        <v>430749.1017964072</v>
      </c>
      <c r="M198" s="14">
        <f>+H198/D198</f>
        <v>16898.20359281437</v>
      </c>
      <c r="N198" s="15">
        <f>+(L198/$L$353+M198/$M$353)/2</f>
        <v>1.6464993811859383</v>
      </c>
      <c r="O198" s="15">
        <f>+J198/K198</f>
        <v>2.163836791375999</v>
      </c>
      <c r="P198" s="15">
        <f>+O198/O$353</f>
        <v>3.1029387341748262</v>
      </c>
    </row>
    <row r="199" spans="1:16" ht="12.75">
      <c r="A199" s="8">
        <v>196</v>
      </c>
      <c r="B199" s="9">
        <v>196</v>
      </c>
      <c r="C199" s="10" t="s">
        <v>194</v>
      </c>
      <c r="D199" s="12">
        <v>3410</v>
      </c>
      <c r="E199" s="5">
        <v>18.42</v>
      </c>
      <c r="F199" s="14">
        <v>823011000</v>
      </c>
      <c r="G199" s="14">
        <v>2651190.3331165123</v>
      </c>
      <c r="H199" s="14">
        <v>155680000</v>
      </c>
      <c r="I199" s="14">
        <v>2510168.240405973</v>
      </c>
      <c r="J199" s="14">
        <v>5161359</v>
      </c>
      <c r="K199" s="14">
        <v>2926903.06</v>
      </c>
      <c r="L199" s="14">
        <f>+F199/D199</f>
        <v>241352.19941348972</v>
      </c>
      <c r="M199" s="14">
        <f>+H199/D199</f>
        <v>45653.95894428153</v>
      </c>
      <c r="N199" s="15">
        <f>+(L199/$L$353+M199/$M$353)/2</f>
        <v>1.5012397015931025</v>
      </c>
      <c r="O199" s="15">
        <f>+J199/K199</f>
        <v>1.763419865364451</v>
      </c>
      <c r="P199" s="15">
        <f>+O199/O$353</f>
        <v>2.5287414589956976</v>
      </c>
    </row>
    <row r="200" spans="1:16" ht="12.75">
      <c r="A200" s="8">
        <v>197</v>
      </c>
      <c r="B200" s="9">
        <v>197</v>
      </c>
      <c r="C200" s="10" t="s">
        <v>195</v>
      </c>
      <c r="D200" s="12">
        <v>10172</v>
      </c>
      <c r="E200" s="5">
        <v>140.12</v>
      </c>
      <c r="F200" s="14">
        <v>21914393400</v>
      </c>
      <c r="G200" s="14">
        <v>70593501.10532217</v>
      </c>
      <c r="H200" s="14">
        <v>350327000</v>
      </c>
      <c r="I200" s="14">
        <v>5648636.364058988</v>
      </c>
      <c r="J200" s="14">
        <v>76242137</v>
      </c>
      <c r="K200" s="14">
        <v>11866373.959999999</v>
      </c>
      <c r="L200" s="14">
        <f>+F200/D200</f>
        <v>2154383.9362957138</v>
      </c>
      <c r="M200" s="14">
        <f>+H200/D200</f>
        <v>34440.32638615808</v>
      </c>
      <c r="N200" s="15">
        <f>+(L200/$L$353+M200/$M$353)/2</f>
        <v>7.434112009627268</v>
      </c>
      <c r="O200" s="15">
        <f>+J200/K200</f>
        <v>6.425057667742674</v>
      </c>
      <c r="P200" s="15">
        <f>+O200/O$353</f>
        <v>9.21352312059909</v>
      </c>
    </row>
    <row r="201" spans="1:16" ht="12.75">
      <c r="A201" s="8">
        <v>198</v>
      </c>
      <c r="B201" s="9">
        <v>198</v>
      </c>
      <c r="C201" s="10" t="s">
        <v>196</v>
      </c>
      <c r="D201" s="12">
        <v>33006</v>
      </c>
      <c r="E201" s="5">
        <v>155.88</v>
      </c>
      <c r="F201" s="14">
        <v>7121910600</v>
      </c>
      <c r="G201" s="14">
        <v>22942026.94258038</v>
      </c>
      <c r="H201" s="14">
        <v>1465727000</v>
      </c>
      <c r="I201" s="14">
        <v>23633230.758642893</v>
      </c>
      <c r="J201" s="14">
        <v>46575258</v>
      </c>
      <c r="K201" s="14">
        <v>46945847.422800004</v>
      </c>
      <c r="L201" s="14">
        <f>+F201/D201</f>
        <v>215776.2406835121</v>
      </c>
      <c r="M201" s="14">
        <f>+H201/D201</f>
        <v>44407.895534145304</v>
      </c>
      <c r="N201" s="15">
        <f>+(L201/$L$353+M201/$M$353)/2</f>
        <v>1.3995962160350872</v>
      </c>
      <c r="O201" s="15">
        <f>+J201/K201</f>
        <v>0.9921060233621425</v>
      </c>
      <c r="P201" s="15">
        <f>+O201/O$353</f>
        <v>1.4226785590150461</v>
      </c>
    </row>
    <row r="202" spans="1:16" ht="12.75">
      <c r="A202" s="8">
        <v>199</v>
      </c>
      <c r="B202" s="9">
        <v>199</v>
      </c>
      <c r="C202" s="10" t="s">
        <v>197</v>
      </c>
      <c r="D202" s="12">
        <v>28886</v>
      </c>
      <c r="E202" s="5">
        <v>138.35</v>
      </c>
      <c r="F202" s="14">
        <v>7730432400</v>
      </c>
      <c r="G202" s="14">
        <v>24902276.70066461</v>
      </c>
      <c r="H202" s="14">
        <v>2009305000</v>
      </c>
      <c r="I202" s="14">
        <v>32397826.28654242</v>
      </c>
      <c r="J202" s="14">
        <v>57300103</v>
      </c>
      <c r="K202" s="14">
        <v>48892443.998220004</v>
      </c>
      <c r="L202" s="14">
        <f>+F202/D202</f>
        <v>267618.65263449424</v>
      </c>
      <c r="M202" s="14">
        <f>+H202/D202</f>
        <v>69559.82136675206</v>
      </c>
      <c r="N202" s="15">
        <f>+(L202/$L$353+M202/$M$353)/2</f>
        <v>1.9674712010846296</v>
      </c>
      <c r="O202" s="15">
        <f>+J202/K202</f>
        <v>1.171962338435896</v>
      </c>
      <c r="P202" s="15">
        <f>+O202/O$353</f>
        <v>1.680592246799887</v>
      </c>
    </row>
    <row r="203" spans="1:16" ht="12.75">
      <c r="A203" s="8">
        <v>200</v>
      </c>
      <c r="B203" s="9">
        <v>200</v>
      </c>
      <c r="C203" s="10" t="s">
        <v>198</v>
      </c>
      <c r="D203" s="12">
        <v>228</v>
      </c>
      <c r="E203" s="5">
        <v>17.96</v>
      </c>
      <c r="F203" s="14">
        <v>50160300</v>
      </c>
      <c r="G203" s="14">
        <v>161582.89800042065</v>
      </c>
      <c r="H203" s="14">
        <v>4806000</v>
      </c>
      <c r="I203" s="14">
        <v>77491.44760657186</v>
      </c>
      <c r="J203" s="14">
        <v>239074</v>
      </c>
      <c r="K203" s="14">
        <v>346722.85</v>
      </c>
      <c r="L203" s="14">
        <f>+F203/D203</f>
        <v>220001.31578947368</v>
      </c>
      <c r="M203" s="14">
        <f>+H203/D203</f>
        <v>21078.947368421053</v>
      </c>
      <c r="N203" s="15">
        <f>+(L203/$L$353+M203/$M$353)/2</f>
        <v>1.040012399423713</v>
      </c>
      <c r="O203" s="15">
        <f>+J203/K203</f>
        <v>0.6895247890353924</v>
      </c>
      <c r="P203" s="15">
        <f>+O203/O$353</f>
        <v>0.9887775199122517</v>
      </c>
    </row>
    <row r="204" spans="1:16" ht="12.75">
      <c r="A204" s="8">
        <v>201</v>
      </c>
      <c r="B204" s="9">
        <v>201</v>
      </c>
      <c r="C204" s="10" t="s">
        <v>199</v>
      </c>
      <c r="D204" s="12">
        <v>95072</v>
      </c>
      <c r="E204" s="5">
        <v>282.66</v>
      </c>
      <c r="F204" s="14">
        <v>6474455300</v>
      </c>
      <c r="G204" s="14">
        <v>20856359.518347833</v>
      </c>
      <c r="H204" s="14">
        <v>1323169000</v>
      </c>
      <c r="I204" s="14">
        <v>21334640.290915538</v>
      </c>
      <c r="J204" s="14">
        <v>42191000</v>
      </c>
      <c r="K204" s="14">
        <v>160224113.78</v>
      </c>
      <c r="L204" s="14">
        <f>+F204/D204</f>
        <v>68100.54800572198</v>
      </c>
      <c r="M204" s="14">
        <f>+H204/D204</f>
        <v>13917.546701447323</v>
      </c>
      <c r="N204" s="15">
        <f>+(L204/$L$353+M204/$M$353)/2</f>
        <v>0.44015696188269837</v>
      </c>
      <c r="O204" s="15">
        <f>+J204/K204</f>
        <v>0.26332490787205404</v>
      </c>
      <c r="P204" s="15">
        <f>+O204/O$353</f>
        <v>0.37760752546851123</v>
      </c>
    </row>
    <row r="205" spans="1:16" ht="12.75">
      <c r="A205" s="8">
        <v>202</v>
      </c>
      <c r="B205" s="9">
        <v>202</v>
      </c>
      <c r="C205" s="10" t="s">
        <v>200</v>
      </c>
      <c r="D205" s="12">
        <v>999</v>
      </c>
      <c r="E205" s="5">
        <v>50.82</v>
      </c>
      <c r="F205" s="14">
        <v>122466100</v>
      </c>
      <c r="G205" s="14">
        <v>394503.7678165664</v>
      </c>
      <c r="H205" s="14">
        <v>30106000</v>
      </c>
      <c r="I205" s="14">
        <v>485426.0344659701</v>
      </c>
      <c r="J205" s="14">
        <v>879930</v>
      </c>
      <c r="K205" s="14">
        <v>1619016</v>
      </c>
      <c r="L205" s="14">
        <f>+F205/D205</f>
        <v>122588.6886886887</v>
      </c>
      <c r="M205" s="14">
        <f>+H205/D205</f>
        <v>30136.136136136138</v>
      </c>
      <c r="N205" s="15">
        <f>+(L205/$L$353+M205/$M$353)/2</f>
        <v>0.8736207229241416</v>
      </c>
      <c r="O205" s="15">
        <f>+J205/K205</f>
        <v>0.5434967906432056</v>
      </c>
      <c r="P205" s="15">
        <f>+O205/O$353</f>
        <v>0.7793735878361194</v>
      </c>
    </row>
    <row r="206" spans="1:16" ht="12.75">
      <c r="A206" s="8">
        <v>205</v>
      </c>
      <c r="B206" s="9">
        <v>203</v>
      </c>
      <c r="C206" s="10" t="s">
        <v>201</v>
      </c>
      <c r="D206" s="12">
        <v>1509</v>
      </c>
      <c r="E206" s="5">
        <v>85.77</v>
      </c>
      <c r="F206" s="14">
        <v>540712100</v>
      </c>
      <c r="G206" s="14">
        <v>1741812.311766342</v>
      </c>
      <c r="H206" s="14">
        <v>40000000</v>
      </c>
      <c r="I206" s="14">
        <v>644955.8685524083</v>
      </c>
      <c r="J206" s="14">
        <v>2386768</v>
      </c>
      <c r="K206" s="14">
        <v>1507378</v>
      </c>
      <c r="L206" s="14">
        <f>+F206/D206</f>
        <v>358324.78462557984</v>
      </c>
      <c r="M206" s="14">
        <f>+H206/D206</f>
        <v>26507.620941020545</v>
      </c>
      <c r="N206" s="15">
        <f>+(L206/$L$353+M206/$M$353)/2</f>
        <v>1.5687776304551784</v>
      </c>
      <c r="O206" s="15">
        <f>+J206/K206</f>
        <v>1.5833904966106709</v>
      </c>
      <c r="P206" s="15">
        <f>+O206/O$353</f>
        <v>2.270579612491592</v>
      </c>
    </row>
    <row r="207" spans="1:16" ht="12.75">
      <c r="A207" s="8">
        <v>206</v>
      </c>
      <c r="B207" s="9">
        <v>204</v>
      </c>
      <c r="C207" s="10" t="s">
        <v>202</v>
      </c>
      <c r="D207" s="12">
        <v>990</v>
      </c>
      <c r="E207" s="5">
        <v>103.79</v>
      </c>
      <c r="F207" s="14">
        <v>125334300</v>
      </c>
      <c r="G207" s="14">
        <v>403743.1875976444</v>
      </c>
      <c r="H207" s="14">
        <v>21092000</v>
      </c>
      <c r="I207" s="14">
        <v>340085.2294876849</v>
      </c>
      <c r="J207" s="14">
        <v>743828</v>
      </c>
      <c r="K207" s="14">
        <v>1472406</v>
      </c>
      <c r="L207" s="14">
        <f>+F207/D207</f>
        <v>126600.30303030302</v>
      </c>
      <c r="M207" s="14">
        <f>+H207/D207</f>
        <v>21305.050505050505</v>
      </c>
      <c r="N207" s="15">
        <f>+(L207/$L$353+M207/$M$353)/2</f>
        <v>0.7452087745426954</v>
      </c>
      <c r="O207" s="15">
        <f>+J207/K207</f>
        <v>0.5051785988375489</v>
      </c>
      <c r="P207" s="15">
        <f>+O207/O$353</f>
        <v>0.7244253578905033</v>
      </c>
    </row>
    <row r="208" spans="1:16" ht="12.75">
      <c r="A208" s="8">
        <v>203</v>
      </c>
      <c r="B208" s="9">
        <v>205</v>
      </c>
      <c r="C208" s="10" t="s">
        <v>203</v>
      </c>
      <c r="D208" s="12">
        <v>6666</v>
      </c>
      <c r="E208" s="5">
        <v>64.86</v>
      </c>
      <c r="F208" s="14">
        <v>1436553500</v>
      </c>
      <c r="G208" s="14">
        <v>4627613.424613634</v>
      </c>
      <c r="H208" s="14">
        <v>272786000</v>
      </c>
      <c r="I208" s="14">
        <v>4398373.288973431</v>
      </c>
      <c r="J208" s="14">
        <v>9025987</v>
      </c>
      <c r="K208" s="14">
        <v>8843842</v>
      </c>
      <c r="L208" s="14">
        <f>+F208/D208</f>
        <v>215504.57545754575</v>
      </c>
      <c r="M208" s="14">
        <f>+H208/D208</f>
        <v>40921.99219921992</v>
      </c>
      <c r="N208" s="15">
        <f>+(L208/$L$353+M208/$M$353)/2</f>
        <v>1.3429806924672707</v>
      </c>
      <c r="O208" s="15">
        <f>+J208/K208</f>
        <v>1.0205956868067068</v>
      </c>
      <c r="P208" s="15">
        <f>+O208/O$353</f>
        <v>1.4635326939378228</v>
      </c>
    </row>
    <row r="209" spans="1:16" ht="12.75">
      <c r="A209" s="8">
        <v>204</v>
      </c>
      <c r="B209" s="9">
        <v>206</v>
      </c>
      <c r="C209" s="10" t="s">
        <v>204</v>
      </c>
      <c r="D209" s="12">
        <v>17416</v>
      </c>
      <c r="E209" s="5">
        <v>76.01</v>
      </c>
      <c r="F209" s="14">
        <v>3684014900</v>
      </c>
      <c r="G209" s="14">
        <v>11867429.098684216</v>
      </c>
      <c r="H209" s="14">
        <v>691092000</v>
      </c>
      <c r="I209" s="14">
        <v>11143096.027740523</v>
      </c>
      <c r="J209" s="14">
        <v>23010525</v>
      </c>
      <c r="K209" s="14">
        <v>21322941.095319998</v>
      </c>
      <c r="L209" s="14">
        <f>+F209/D209</f>
        <v>211530.48346348185</v>
      </c>
      <c r="M209" s="14">
        <f>+H209/D209</f>
        <v>39681.44235186036</v>
      </c>
      <c r="N209" s="15">
        <f>+(L209/$L$353+M209/$M$353)/2</f>
        <v>1.310444107383034</v>
      </c>
      <c r="O209" s="15">
        <f>+J209/K209</f>
        <v>1.0791440494599687</v>
      </c>
      <c r="P209" s="15">
        <f>+O209/O$353</f>
        <v>1.5474909587308872</v>
      </c>
    </row>
    <row r="210" spans="1:16" ht="12.75">
      <c r="A210" s="8">
        <v>208</v>
      </c>
      <c r="B210" s="9">
        <v>208</v>
      </c>
      <c r="C210" s="10" t="s">
        <v>206</v>
      </c>
      <c r="D210" s="12">
        <v>11227</v>
      </c>
      <c r="E210" s="5">
        <v>80.7</v>
      </c>
      <c r="F210" s="14">
        <v>1575673700</v>
      </c>
      <c r="G210" s="14">
        <v>5075765.550625602</v>
      </c>
      <c r="H210" s="14">
        <v>445777000</v>
      </c>
      <c r="I210" s="14">
        <v>7187662.305392173</v>
      </c>
      <c r="J210" s="14">
        <v>12263428</v>
      </c>
      <c r="K210" s="14">
        <v>14965258.911940001</v>
      </c>
      <c r="L210" s="14">
        <f>+F210/D210</f>
        <v>140346.81571212257</v>
      </c>
      <c r="M210" s="14">
        <f>+H210/D210</f>
        <v>39705.79852142157</v>
      </c>
      <c r="N210" s="15">
        <f>+(L210/$L$353+M210/$M$353)/2</f>
        <v>1.0833992892501603</v>
      </c>
      <c r="O210" s="15">
        <f>+J210/K210</f>
        <v>0.8194597949932994</v>
      </c>
      <c r="P210" s="15">
        <f>+O210/O$353</f>
        <v>1.175104124820213</v>
      </c>
    </row>
    <row r="211" spans="1:16" ht="12.75">
      <c r="A211" s="8">
        <v>209</v>
      </c>
      <c r="B211" s="9">
        <v>209</v>
      </c>
      <c r="C211" s="10" t="s">
        <v>207</v>
      </c>
      <c r="D211" s="12">
        <v>13708</v>
      </c>
      <c r="E211" s="5">
        <v>85.26</v>
      </c>
      <c r="F211" s="14">
        <v>758305300</v>
      </c>
      <c r="G211" s="14">
        <v>2442751.896282087</v>
      </c>
      <c r="H211" s="14">
        <v>193054000</v>
      </c>
      <c r="I211" s="14">
        <v>3112782.756187916</v>
      </c>
      <c r="J211" s="14">
        <v>5555535</v>
      </c>
      <c r="K211" s="14">
        <v>17376446.880000003</v>
      </c>
      <c r="L211" s="14">
        <f>+F211/D211</f>
        <v>55318.449080828716</v>
      </c>
      <c r="M211" s="14">
        <f>+H211/D211</f>
        <v>14083.309016632624</v>
      </c>
      <c r="N211" s="15">
        <f>+(L211/$L$353+M211/$M$353)/2</f>
        <v>0.4019686224693771</v>
      </c>
      <c r="O211" s="15">
        <f>+J211/K211</f>
        <v>0.31971639762524334</v>
      </c>
      <c r="P211" s="15">
        <f>+O211/O$353</f>
        <v>0.45847283773715203</v>
      </c>
    </row>
    <row r="212" spans="1:16" ht="12.75">
      <c r="A212" s="8">
        <v>211</v>
      </c>
      <c r="B212" s="9">
        <v>210</v>
      </c>
      <c r="C212" s="10" t="s">
        <v>208</v>
      </c>
      <c r="D212" s="12">
        <v>28352</v>
      </c>
      <c r="E212" s="5">
        <v>139.7</v>
      </c>
      <c r="F212" s="14">
        <v>4460344100</v>
      </c>
      <c r="G212" s="14">
        <v>14368241.931509143</v>
      </c>
      <c r="H212" s="14">
        <v>1231149000</v>
      </c>
      <c r="I212" s="14">
        <v>19850919.315310724</v>
      </c>
      <c r="J212" s="14">
        <v>34219161</v>
      </c>
      <c r="K212" s="14">
        <v>41080963.37</v>
      </c>
      <c r="L212" s="14">
        <f>+F212/D212</f>
        <v>157320.2631207675</v>
      </c>
      <c r="M212" s="14">
        <f>+H212/D212</f>
        <v>43423.709085778784</v>
      </c>
      <c r="N212" s="15">
        <f>+(L212/$L$353+M212/$M$353)/2</f>
        <v>1.19708792056466</v>
      </c>
      <c r="O212" s="15">
        <f>+J212/K212</f>
        <v>0.8329688058140591</v>
      </c>
      <c r="P212" s="15">
        <f>+O212/O$353</f>
        <v>1.1944760262053755</v>
      </c>
    </row>
    <row r="213" spans="1:16" ht="12.75">
      <c r="A213" s="8">
        <v>212</v>
      </c>
      <c r="B213" s="9">
        <v>211</v>
      </c>
      <c r="C213" s="10" t="s">
        <v>209</v>
      </c>
      <c r="D213" s="12">
        <v>28712</v>
      </c>
      <c r="E213" s="5">
        <v>131.32</v>
      </c>
      <c r="F213" s="14">
        <v>4019965800</v>
      </c>
      <c r="G213" s="14">
        <v>12949637.937304588</v>
      </c>
      <c r="H213" s="14">
        <v>869808000</v>
      </c>
      <c r="I213" s="14">
        <v>14024694.352845829</v>
      </c>
      <c r="J213" s="14">
        <v>26974332</v>
      </c>
      <c r="K213" s="14">
        <v>45322086.43</v>
      </c>
      <c r="L213" s="14">
        <f>+F213/D213</f>
        <v>140009.95402619115</v>
      </c>
      <c r="M213" s="14">
        <f>+H213/D213</f>
        <v>30294.232376706605</v>
      </c>
      <c r="N213" s="15">
        <f>+(L213/$L$353+M213/$M$353)/2</f>
        <v>0.9318105994650085</v>
      </c>
      <c r="O213" s="15">
        <f>+J213/K213</f>
        <v>0.5951696871162778</v>
      </c>
      <c r="P213" s="15">
        <f>+O213/O$353</f>
        <v>0.8534724443729572</v>
      </c>
    </row>
    <row r="214" spans="1:16" ht="12.75">
      <c r="A214" s="8">
        <v>215</v>
      </c>
      <c r="B214" s="9">
        <v>212</v>
      </c>
      <c r="C214" s="10" t="s">
        <v>210</v>
      </c>
      <c r="D214" s="12">
        <v>4680</v>
      </c>
      <c r="E214" s="5">
        <v>72.51</v>
      </c>
      <c r="F214" s="14">
        <v>420806700</v>
      </c>
      <c r="G214" s="14">
        <v>1355557.4046405945</v>
      </c>
      <c r="H214" s="14">
        <v>104394000</v>
      </c>
      <c r="I214" s="14">
        <v>1683238.0735415027</v>
      </c>
      <c r="J214" s="14">
        <v>3038795</v>
      </c>
      <c r="K214" s="14">
        <v>6899695.86</v>
      </c>
      <c r="L214" s="14">
        <f>+F214/D214</f>
        <v>89915.96153846153</v>
      </c>
      <c r="M214" s="14">
        <f>+H214/D214</f>
        <v>22306.410256410258</v>
      </c>
      <c r="N214" s="15">
        <f>+(L214/$L$353+M214/$M$353)/2</f>
        <v>0.6440150356958558</v>
      </c>
      <c r="O214" s="15">
        <f>+J214/K214</f>
        <v>0.4404244856091381</v>
      </c>
      <c r="P214" s="15">
        <f>+O214/O$353</f>
        <v>0.6315680560207968</v>
      </c>
    </row>
    <row r="215" spans="1:16" ht="12.75">
      <c r="A215" s="8">
        <v>217</v>
      </c>
      <c r="B215" s="9">
        <v>213</v>
      </c>
      <c r="C215" s="10" t="s">
        <v>211</v>
      </c>
      <c r="D215" s="12">
        <v>14892</v>
      </c>
      <c r="E215" s="5">
        <v>86.96</v>
      </c>
      <c r="F215" s="14">
        <v>2743018400</v>
      </c>
      <c r="G215" s="14">
        <v>8836168.490628585</v>
      </c>
      <c r="H215" s="14">
        <v>627986000</v>
      </c>
      <c r="I215" s="14">
        <v>10125581.401718818</v>
      </c>
      <c r="J215" s="14">
        <v>18961750</v>
      </c>
      <c r="K215" s="14">
        <v>23724304.900569998</v>
      </c>
      <c r="L215" s="14">
        <f>+F215/D215</f>
        <v>184194.09078699973</v>
      </c>
      <c r="M215" s="14">
        <f>+H215/D215</f>
        <v>42169.35267257588</v>
      </c>
      <c r="N215" s="15">
        <f>+(L215/$L$353+M215/$M$353)/2</f>
        <v>1.2628907282042299</v>
      </c>
      <c r="O215" s="15">
        <f>+J215/K215</f>
        <v>0.7992541859274632</v>
      </c>
      <c r="P215" s="15">
        <f>+O215/O$353</f>
        <v>1.1461293115312183</v>
      </c>
    </row>
    <row r="216" spans="1:16" ht="12.75">
      <c r="A216" s="8">
        <v>210</v>
      </c>
      <c r="B216" s="9">
        <v>214</v>
      </c>
      <c r="C216" s="10" t="s">
        <v>212</v>
      </c>
      <c r="D216" s="12">
        <v>28549</v>
      </c>
      <c r="E216" s="5">
        <v>183.25</v>
      </c>
      <c r="F216" s="14">
        <v>3395137800</v>
      </c>
      <c r="G216" s="14">
        <v>10936860.52186236</v>
      </c>
      <c r="H216" s="14">
        <v>718460000</v>
      </c>
      <c r="I216" s="14">
        <v>11584374.833004082</v>
      </c>
      <c r="J216" s="14">
        <v>22521235</v>
      </c>
      <c r="K216" s="14">
        <v>28609086.98</v>
      </c>
      <c r="L216" s="14">
        <f>+F216/D216</f>
        <v>118923.17769449018</v>
      </c>
      <c r="M216" s="14">
        <f>+H216/D216</f>
        <v>25165.855196329117</v>
      </c>
      <c r="N216" s="15">
        <f>+(L216/$L$353+M216/$M$353)/2</f>
        <v>0.7824231595582029</v>
      </c>
      <c r="O216" s="15">
        <f>+J216/K216</f>
        <v>0.7872056530760353</v>
      </c>
      <c r="P216" s="15">
        <f>+O216/O$353</f>
        <v>1.1288517333776</v>
      </c>
    </row>
    <row r="217" spans="1:16" ht="12.75">
      <c r="A217" s="8">
        <v>213</v>
      </c>
      <c r="B217" s="9">
        <v>215</v>
      </c>
      <c r="C217" s="10" t="s">
        <v>213</v>
      </c>
      <c r="D217" s="12">
        <v>14155</v>
      </c>
      <c r="E217" s="5">
        <v>92.76</v>
      </c>
      <c r="F217" s="14">
        <v>2596178600</v>
      </c>
      <c r="G217" s="14">
        <v>8363148.982655105</v>
      </c>
      <c r="H217" s="14">
        <v>608420000</v>
      </c>
      <c r="I217" s="14">
        <v>9810101.238616407</v>
      </c>
      <c r="J217" s="14">
        <v>18173250</v>
      </c>
      <c r="K217" s="14">
        <v>24639404.86</v>
      </c>
      <c r="L217" s="14">
        <f>+F217/D217</f>
        <v>183410.7099964677</v>
      </c>
      <c r="M217" s="14">
        <f>+H217/D217</f>
        <v>42982.69162839986</v>
      </c>
      <c r="N217" s="15">
        <f>+(L217/$L$353+M217/$M$353)/2</f>
        <v>1.2733949435961263</v>
      </c>
      <c r="O217" s="15">
        <f>+J217/K217</f>
        <v>0.7375685453142881</v>
      </c>
      <c r="P217" s="15">
        <f>+O217/O$353</f>
        <v>1.0576721948189676</v>
      </c>
    </row>
    <row r="218" spans="1:16" ht="12.75">
      <c r="A218" s="8">
        <v>214</v>
      </c>
      <c r="B218" s="9">
        <v>216</v>
      </c>
      <c r="C218" s="10" t="s">
        <v>214</v>
      </c>
      <c r="D218" s="12">
        <v>15707</v>
      </c>
      <c r="E218" s="5">
        <v>87.41</v>
      </c>
      <c r="F218" s="14">
        <v>1659942800</v>
      </c>
      <c r="G218" s="14">
        <v>5347224.162114913</v>
      </c>
      <c r="H218" s="14">
        <v>414617000</v>
      </c>
      <c r="I218" s="14">
        <v>6685241.6837898465</v>
      </c>
      <c r="J218" s="14">
        <v>12032466</v>
      </c>
      <c r="K218" s="14">
        <v>26045077.999999996</v>
      </c>
      <c r="L218" s="14">
        <f>+F218/D218</f>
        <v>105681.72152543452</v>
      </c>
      <c r="M218" s="14">
        <f>+H218/D218</f>
        <v>26396.95677086649</v>
      </c>
      <c r="N218" s="15">
        <f>+(L218/$L$353+M218/$M$353)/2</f>
        <v>0.7598043617101251</v>
      </c>
      <c r="O218" s="15">
        <f>+J218/K218</f>
        <v>0.4619861764284216</v>
      </c>
      <c r="P218" s="15">
        <f>+O218/O$353</f>
        <v>0.6624874885233338</v>
      </c>
    </row>
    <row r="219" spans="1:16" ht="12.75">
      <c r="A219" s="8">
        <v>216</v>
      </c>
      <c r="B219" s="9">
        <v>217</v>
      </c>
      <c r="C219" s="10" t="s">
        <v>215</v>
      </c>
      <c r="D219" s="12">
        <v>3032</v>
      </c>
      <c r="E219" s="5">
        <v>83.73</v>
      </c>
      <c r="F219" s="14">
        <v>408565300</v>
      </c>
      <c r="G219" s="14">
        <v>1316123.8109901906</v>
      </c>
      <c r="H219" s="14">
        <v>72156000</v>
      </c>
      <c r="I219" s="14">
        <v>1163435.8912816893</v>
      </c>
      <c r="J219" s="14">
        <v>2479560</v>
      </c>
      <c r="K219" s="14">
        <v>4663667</v>
      </c>
      <c r="L219" s="14">
        <f>+F219/D219</f>
        <v>134751.08839050133</v>
      </c>
      <c r="M219" s="14">
        <f>+H219/D219</f>
        <v>23798.15303430079</v>
      </c>
      <c r="N219" s="15">
        <f>+(L219/$L$353+M219/$M$353)/2</f>
        <v>0.8111212159353209</v>
      </c>
      <c r="O219" s="15">
        <f>+J219/K219</f>
        <v>0.5316760394770896</v>
      </c>
      <c r="P219" s="15">
        <f>+O219/O$353</f>
        <v>0.7624226482797868</v>
      </c>
    </row>
    <row r="220" spans="1:16" ht="12.75">
      <c r="A220" s="8">
        <v>218</v>
      </c>
      <c r="B220" s="9">
        <v>218</v>
      </c>
      <c r="C220" s="10" t="s">
        <v>216</v>
      </c>
      <c r="D220" s="12">
        <v>19031</v>
      </c>
      <c r="E220" s="5">
        <v>109.85</v>
      </c>
      <c r="F220" s="14">
        <v>2368149600</v>
      </c>
      <c r="G220" s="14">
        <v>7628592.238613743</v>
      </c>
      <c r="H220" s="14">
        <v>538038000</v>
      </c>
      <c r="I220" s="14">
        <v>8675269.140105017</v>
      </c>
      <c r="J220" s="14">
        <v>16303861</v>
      </c>
      <c r="K220" s="14">
        <v>27178100.509999998</v>
      </c>
      <c r="L220" s="14">
        <f>+F220/D220</f>
        <v>124436.42478062109</v>
      </c>
      <c r="M220" s="14">
        <f>+H220/D220</f>
        <v>28271.662025116915</v>
      </c>
      <c r="N220" s="15">
        <f>+(L220/$L$353+M220/$M$353)/2</f>
        <v>0.849707112112266</v>
      </c>
      <c r="O220" s="15">
        <f>+J220/K220</f>
        <v>0.5998896425451479</v>
      </c>
      <c r="P220" s="15">
        <f>+O220/O$353</f>
        <v>0.8602408534240421</v>
      </c>
    </row>
    <row r="221" spans="1:16" ht="12.75">
      <c r="A221" s="8">
        <v>219</v>
      </c>
      <c r="B221" s="9">
        <v>219</v>
      </c>
      <c r="C221" s="10" t="s">
        <v>217</v>
      </c>
      <c r="D221" s="12">
        <v>10506</v>
      </c>
      <c r="E221" s="5">
        <v>89.92</v>
      </c>
      <c r="F221" s="14">
        <v>2614682100</v>
      </c>
      <c r="G221" s="14">
        <v>8422754.869245712</v>
      </c>
      <c r="H221" s="14">
        <v>679112000</v>
      </c>
      <c r="I221" s="14">
        <v>10949931.745109078</v>
      </c>
      <c r="J221" s="14">
        <v>19372687</v>
      </c>
      <c r="K221" s="14">
        <v>20257666.813699998</v>
      </c>
      <c r="L221" s="14">
        <f>+F221/D221</f>
        <v>248875.12849800114</v>
      </c>
      <c r="M221" s="14">
        <f>+H221/D221</f>
        <v>64640.395964210926</v>
      </c>
      <c r="N221" s="15">
        <f>+(L221/$L$353+M221/$M$353)/2</f>
        <v>1.828912150000444</v>
      </c>
      <c r="O221" s="15">
        <f>+J221/K221</f>
        <v>0.9563138330865676</v>
      </c>
      <c r="P221" s="15">
        <f>+O221/O$353</f>
        <v>1.3713526114991927</v>
      </c>
    </row>
    <row r="222" spans="1:16" ht="12.75">
      <c r="A222" s="8">
        <v>220</v>
      </c>
      <c r="B222" s="9">
        <v>220</v>
      </c>
      <c r="C222" s="10" t="s">
        <v>218</v>
      </c>
      <c r="D222" s="12">
        <v>28602</v>
      </c>
      <c r="E222" s="5">
        <v>109.46</v>
      </c>
      <c r="F222" s="14">
        <v>4732033700</v>
      </c>
      <c r="G222" s="14">
        <v>15243443.892513663</v>
      </c>
      <c r="H222" s="14">
        <v>894342000</v>
      </c>
      <c r="I222" s="14">
        <v>14420278.03482245</v>
      </c>
      <c r="J222" s="14">
        <v>29663722</v>
      </c>
      <c r="K222" s="14">
        <v>35681403.751600005</v>
      </c>
      <c r="L222" s="14">
        <f>+F222/D222</f>
        <v>165444.1542549472</v>
      </c>
      <c r="M222" s="14">
        <f>+H222/D222</f>
        <v>31268.51269142018</v>
      </c>
      <c r="N222" s="15">
        <f>+(L222/$L$353+M222/$M$353)/2</f>
        <v>1.0286547301415425</v>
      </c>
      <c r="O222" s="15">
        <f>+J222/K222</f>
        <v>0.8313496354153341</v>
      </c>
      <c r="P222" s="15">
        <f>+O222/O$353</f>
        <v>1.192154138266573</v>
      </c>
    </row>
    <row r="223" spans="1:16" ht="12.75">
      <c r="A223" s="8">
        <v>221</v>
      </c>
      <c r="B223" s="9">
        <v>221</v>
      </c>
      <c r="C223" s="10" t="s">
        <v>219</v>
      </c>
      <c r="D223" s="12">
        <v>4527</v>
      </c>
      <c r="E223" s="5">
        <v>42.1</v>
      </c>
      <c r="F223" s="14">
        <v>3084044400</v>
      </c>
      <c r="G223" s="14">
        <v>9934725.903034242</v>
      </c>
      <c r="H223" s="14">
        <v>68935000</v>
      </c>
      <c r="I223" s="14">
        <v>1111500.8199665067</v>
      </c>
      <c r="J223" s="14">
        <v>11046227</v>
      </c>
      <c r="K223" s="14">
        <v>5541115.33</v>
      </c>
      <c r="L223" s="14">
        <f>+F223/D223</f>
        <v>681255.6660039761</v>
      </c>
      <c r="M223" s="14">
        <f>+H223/D223</f>
        <v>15227.523746410427</v>
      </c>
      <c r="N223" s="15">
        <f>+(L223/$L$353+M223/$M$353)/2</f>
        <v>2.4201587076162974</v>
      </c>
      <c r="O223" s="15">
        <f>+J223/K223</f>
        <v>1.9935024525107656</v>
      </c>
      <c r="P223" s="15">
        <f>+O223/O$353</f>
        <v>2.8586795460828758</v>
      </c>
    </row>
    <row r="224" spans="1:16" ht="12.75">
      <c r="A224" s="8">
        <v>222</v>
      </c>
      <c r="B224" s="9">
        <v>222</v>
      </c>
      <c r="C224" s="10" t="s">
        <v>220</v>
      </c>
      <c r="D224" s="12">
        <v>1902</v>
      </c>
      <c r="E224" s="5">
        <v>50.68</v>
      </c>
      <c r="F224" s="14">
        <v>226953300</v>
      </c>
      <c r="G224" s="14">
        <v>731091.5589571607</v>
      </c>
      <c r="H224" s="14">
        <v>56322000</v>
      </c>
      <c r="I224" s="14">
        <v>908130.1107152185</v>
      </c>
      <c r="J224" s="14">
        <v>1639222</v>
      </c>
      <c r="K224" s="14">
        <v>2982583</v>
      </c>
      <c r="L224" s="14">
        <f>+F224/D224</f>
        <v>119323.50157728707</v>
      </c>
      <c r="M224" s="14">
        <f>+H224/D224</f>
        <v>29611.98738170347</v>
      </c>
      <c r="N224" s="15">
        <f>+(L224/$L$353+M224/$M$353)/2</f>
        <v>0.8548060010994156</v>
      </c>
      <c r="O224" s="15">
        <f>+J224/K224</f>
        <v>0.5495981168001025</v>
      </c>
      <c r="P224" s="15">
        <f>+O224/O$353</f>
        <v>0.7881228804526067</v>
      </c>
    </row>
    <row r="225" spans="1:16" ht="12.75">
      <c r="A225" s="8">
        <v>223</v>
      </c>
      <c r="B225" s="9">
        <v>223</v>
      </c>
      <c r="C225" s="10" t="s">
        <v>221</v>
      </c>
      <c r="D225" s="12">
        <v>7839</v>
      </c>
      <c r="E225" s="5">
        <v>103.53</v>
      </c>
      <c r="F225" s="14">
        <v>573844800</v>
      </c>
      <c r="G225" s="14">
        <v>1848543.6846763631</v>
      </c>
      <c r="H225" s="14">
        <v>121496000</v>
      </c>
      <c r="I225" s="14">
        <v>1958988.955141085</v>
      </c>
      <c r="J225" s="14">
        <v>3807533</v>
      </c>
      <c r="K225" s="14">
        <v>13175696.45</v>
      </c>
      <c r="L225" s="14">
        <f>+F225/D225</f>
        <v>73203.82701875239</v>
      </c>
      <c r="M225" s="14">
        <f>+H225/D225</f>
        <v>15498.915678020156</v>
      </c>
      <c r="N225" s="15">
        <f>+(L225/$L$353+M225/$M$353)/2</f>
        <v>0.4817518143955263</v>
      </c>
      <c r="O225" s="15">
        <f>+J225/K225</f>
        <v>0.2889815361524969</v>
      </c>
      <c r="P225" s="15">
        <f>+O225/O$353</f>
        <v>0.41439909218786913</v>
      </c>
    </row>
    <row r="226" spans="1:16" ht="12.75">
      <c r="A226" s="8">
        <v>224</v>
      </c>
      <c r="B226" s="9">
        <v>224</v>
      </c>
      <c r="C226" s="10" t="s">
        <v>222</v>
      </c>
      <c r="D226" s="12">
        <v>5890</v>
      </c>
      <c r="E226" s="5">
        <v>95.33</v>
      </c>
      <c r="F226" s="14">
        <v>4249428800</v>
      </c>
      <c r="G226" s="14">
        <v>13688814.069103451</v>
      </c>
      <c r="H226" s="14">
        <v>202686000</v>
      </c>
      <c r="I226" s="14">
        <v>3268088.129335336</v>
      </c>
      <c r="J226" s="14">
        <v>16956902</v>
      </c>
      <c r="K226" s="14">
        <v>4349800.32</v>
      </c>
      <c r="L226" s="14">
        <f>+F226/D226</f>
        <v>721464.9915110357</v>
      </c>
      <c r="M226" s="14">
        <f>+H226/D226</f>
        <v>34411.88455008489</v>
      </c>
      <c r="N226" s="15">
        <f>+(L226/$L$353+M226/$M$353)/2</f>
        <v>2.85543059795896</v>
      </c>
      <c r="O226" s="15">
        <f>+J226/K226</f>
        <v>3.89831733701284</v>
      </c>
      <c r="P226" s="15">
        <f>+O226/O$353</f>
        <v>5.59018125180796</v>
      </c>
    </row>
    <row r="227" spans="1:16" ht="12.75">
      <c r="A227" s="8">
        <v>225</v>
      </c>
      <c r="B227" s="9">
        <v>225</v>
      </c>
      <c r="C227" s="10" t="s">
        <v>223</v>
      </c>
      <c r="D227" s="12">
        <v>1612</v>
      </c>
      <c r="E227" s="5">
        <v>63.98</v>
      </c>
      <c r="F227" s="14">
        <v>623273100</v>
      </c>
      <c r="G227" s="14">
        <v>2007768.5688424108</v>
      </c>
      <c r="H227" s="14">
        <v>33956000</v>
      </c>
      <c r="I227" s="14">
        <v>547503.0368141395</v>
      </c>
      <c r="J227" s="14">
        <v>2555272</v>
      </c>
      <c r="K227" s="14">
        <v>1539706</v>
      </c>
      <c r="L227" s="14">
        <f>+F227/D227</f>
        <v>386645.84367245657</v>
      </c>
      <c r="M227" s="14">
        <f>+H227/D227</f>
        <v>21064.516129032258</v>
      </c>
      <c r="N227" s="15">
        <f>+(L227/$L$353+M227/$M$353)/2</f>
        <v>1.5722167544623913</v>
      </c>
      <c r="O227" s="15">
        <f>+J227/K227</f>
        <v>1.6595843622094089</v>
      </c>
      <c r="P227" s="15">
        <f>+O227/O$353</f>
        <v>2.3798415022122534</v>
      </c>
    </row>
    <row r="228" spans="1:16" ht="12.75">
      <c r="A228" s="8">
        <v>226</v>
      </c>
      <c r="B228" s="9">
        <v>226</v>
      </c>
      <c r="C228" s="10" t="s">
        <v>224</v>
      </c>
      <c r="D228" s="12">
        <v>13709</v>
      </c>
      <c r="E228" s="5">
        <v>111.38</v>
      </c>
      <c r="F228" s="14">
        <v>1404178400</v>
      </c>
      <c r="G228" s="14">
        <v>4523322.531595582</v>
      </c>
      <c r="H228" s="14">
        <v>337446000</v>
      </c>
      <c r="I228" s="14">
        <v>5440944.4504884</v>
      </c>
      <c r="J228" s="14">
        <v>9964267</v>
      </c>
      <c r="K228" s="14">
        <v>21204358.560000002</v>
      </c>
      <c r="L228" s="14">
        <f>+F228/D228</f>
        <v>102427.48559340579</v>
      </c>
      <c r="M228" s="14">
        <f>+H228/D228</f>
        <v>24614.924502151873</v>
      </c>
      <c r="N228" s="15">
        <f>+(L228/$L$353+M228/$M$353)/2</f>
        <v>0.7209082034148329</v>
      </c>
      <c r="O228" s="15">
        <f>+J228/K228</f>
        <v>0.4699159831600206</v>
      </c>
      <c r="P228" s="15">
        <f>+O228/O$353</f>
        <v>0.6738588195590501</v>
      </c>
    </row>
    <row r="229" spans="1:16" ht="12.75">
      <c r="A229" s="8">
        <v>227</v>
      </c>
      <c r="B229" s="9">
        <v>227</v>
      </c>
      <c r="C229" s="10" t="s">
        <v>225</v>
      </c>
      <c r="D229" s="12">
        <v>12140</v>
      </c>
      <c r="E229" s="5">
        <v>114.84</v>
      </c>
      <c r="F229" s="14">
        <v>1048109400</v>
      </c>
      <c r="G229" s="14">
        <v>3376306.646361407</v>
      </c>
      <c r="H229" s="14">
        <v>268543000</v>
      </c>
      <c r="I229" s="14">
        <v>4329959.595216734</v>
      </c>
      <c r="J229" s="14">
        <v>7706266</v>
      </c>
      <c r="K229" s="14">
        <v>19095129.02</v>
      </c>
      <c r="L229" s="14">
        <f>+F229/D229</f>
        <v>86335.20593080725</v>
      </c>
      <c r="M229" s="14">
        <f>+H229/D229</f>
        <v>22120.510708401976</v>
      </c>
      <c r="N229" s="15">
        <f>+(L229/$L$353+M229/$M$353)/2</f>
        <v>0.62960143755205</v>
      </c>
      <c r="O229" s="15">
        <f>+J229/K229</f>
        <v>0.4035723451739212</v>
      </c>
      <c r="P229" s="15">
        <f>+O229/O$353</f>
        <v>0.5787221415556079</v>
      </c>
    </row>
    <row r="230" spans="1:16" ht="12.75">
      <c r="A230" s="8">
        <v>228</v>
      </c>
      <c r="B230" s="9">
        <v>228</v>
      </c>
      <c r="C230" s="10" t="s">
        <v>226</v>
      </c>
      <c r="D230" s="12">
        <v>4806</v>
      </c>
      <c r="E230" s="5">
        <v>45.98</v>
      </c>
      <c r="F230" s="14">
        <v>538035800</v>
      </c>
      <c r="G230" s="14">
        <v>1733191.0652841933</v>
      </c>
      <c r="H230" s="14">
        <v>150316000</v>
      </c>
      <c r="I230" s="14">
        <v>2423679.658433095</v>
      </c>
      <c r="J230" s="14">
        <v>4156871</v>
      </c>
      <c r="K230" s="14">
        <v>6389250</v>
      </c>
      <c r="L230" s="14">
        <f>+F230/D230</f>
        <v>111950.85310029131</v>
      </c>
      <c r="M230" s="14">
        <f>+H230/D230</f>
        <v>31276.737411568873</v>
      </c>
      <c r="N230" s="15">
        <f>+(L230/$L$353+M230/$M$353)/2</f>
        <v>0.8578732784906007</v>
      </c>
      <c r="O230" s="15">
        <f>+J230/K230</f>
        <v>0.6506039049966741</v>
      </c>
      <c r="P230" s="15">
        <f>+O230/O$353</f>
        <v>0.9329650302025875</v>
      </c>
    </row>
    <row r="231" spans="1:16" ht="12.75">
      <c r="A231" s="8">
        <v>229</v>
      </c>
      <c r="B231" s="9">
        <v>229</v>
      </c>
      <c r="C231" s="10" t="s">
        <v>227</v>
      </c>
      <c r="D231" s="12">
        <v>51251</v>
      </c>
      <c r="E231" s="5">
        <v>175.49</v>
      </c>
      <c r="F231" s="14">
        <v>7199948600</v>
      </c>
      <c r="G231" s="14">
        <v>23193413.122371107</v>
      </c>
      <c r="H231" s="14">
        <v>1310884000</v>
      </c>
      <c r="I231" s="14">
        <v>21136558.21978638</v>
      </c>
      <c r="J231" s="14">
        <v>44329971</v>
      </c>
      <c r="K231" s="14">
        <v>61115345.98999999</v>
      </c>
      <c r="L231" s="14">
        <f>+F231/D231</f>
        <v>140484.06079881368</v>
      </c>
      <c r="M231" s="14">
        <f>+H231/D231</f>
        <v>25577.725312676826</v>
      </c>
      <c r="N231" s="15">
        <f>+(L231/$L$353+M231/$M$353)/2</f>
        <v>0.8578976838320795</v>
      </c>
      <c r="O231" s="15">
        <f>+J231/K231</f>
        <v>0.7253492601883249</v>
      </c>
      <c r="P231" s="15">
        <f>+O231/O$353</f>
        <v>1.0401497581581292</v>
      </c>
    </row>
    <row r="232" spans="1:16" ht="12.75">
      <c r="A232" s="8">
        <v>230</v>
      </c>
      <c r="B232" s="9">
        <v>230</v>
      </c>
      <c r="C232" s="10" t="s">
        <v>228</v>
      </c>
      <c r="D232" s="12">
        <v>1321</v>
      </c>
      <c r="E232" s="5">
        <v>46</v>
      </c>
      <c r="F232" s="14">
        <v>191365000</v>
      </c>
      <c r="G232" s="14">
        <v>616449.887178715</v>
      </c>
      <c r="H232" s="14">
        <v>38728000</v>
      </c>
      <c r="I232" s="14">
        <v>624446.2719324417</v>
      </c>
      <c r="J232" s="14">
        <v>1240896</v>
      </c>
      <c r="K232" s="14">
        <v>1585986.2</v>
      </c>
      <c r="L232" s="14">
        <f>+F232/D232</f>
        <v>144863.73959121876</v>
      </c>
      <c r="M232" s="14">
        <f>+H232/D232</f>
        <v>29317.183951551855</v>
      </c>
      <c r="N232" s="15">
        <f>+(L232/$L$353+M232/$M$353)/2</f>
        <v>0.9316933831361767</v>
      </c>
      <c r="O232" s="15">
        <f>+J232/K232</f>
        <v>0.7824128608433037</v>
      </c>
      <c r="P232" s="15">
        <f>+O232/O$353</f>
        <v>1.1219788764583227</v>
      </c>
    </row>
    <row r="233" spans="1:16" ht="12.75">
      <c r="A233" s="8">
        <v>231</v>
      </c>
      <c r="B233" s="9">
        <v>231</v>
      </c>
      <c r="C233" s="10" t="s">
        <v>229</v>
      </c>
      <c r="D233" s="12">
        <v>17837</v>
      </c>
      <c r="E233" s="5">
        <v>109.05</v>
      </c>
      <c r="F233" s="14">
        <v>2503831900</v>
      </c>
      <c r="G233" s="14">
        <v>8065669.7529300945</v>
      </c>
      <c r="H233" s="14">
        <v>554387000</v>
      </c>
      <c r="I233" s="14">
        <v>8938878.7274791</v>
      </c>
      <c r="J233" s="14">
        <v>17004548</v>
      </c>
      <c r="K233" s="14">
        <v>30140603.210499994</v>
      </c>
      <c r="L233" s="14">
        <f>+F233/D233</f>
        <v>140372.92706172564</v>
      </c>
      <c r="M233" s="14">
        <f>+H233/D233</f>
        <v>31080.731064640913</v>
      </c>
      <c r="N233" s="15">
        <f>+(L233/$L$353+M233/$M$353)/2</f>
        <v>0.9455482186682704</v>
      </c>
      <c r="O233" s="15">
        <f>+J233/K233</f>
        <v>0.5641741102937241</v>
      </c>
      <c r="P233" s="15">
        <f>+O233/O$353</f>
        <v>0.8090248334005818</v>
      </c>
    </row>
    <row r="234" spans="1:16" ht="12.75">
      <c r="A234" s="8">
        <v>232</v>
      </c>
      <c r="B234" s="9">
        <v>232</v>
      </c>
      <c r="C234" s="10" t="s">
        <v>230</v>
      </c>
      <c r="D234" s="12">
        <v>11497</v>
      </c>
      <c r="E234" s="5">
        <v>85.43</v>
      </c>
      <c r="F234" s="14">
        <v>1267790500</v>
      </c>
      <c r="G234" s="14">
        <v>4083972.0465667527</v>
      </c>
      <c r="H234" s="14">
        <v>341625000</v>
      </c>
      <c r="I234" s="14">
        <v>5508326.214855412</v>
      </c>
      <c r="J234" s="14">
        <v>9592298</v>
      </c>
      <c r="K234" s="14">
        <v>18779123</v>
      </c>
      <c r="L234" s="14">
        <f>+F234/D234</f>
        <v>110271.4186309472</v>
      </c>
      <c r="M234" s="14">
        <f>+H234/D234</f>
        <v>29714.273288684006</v>
      </c>
      <c r="N234" s="15">
        <f>+(L234/$L$353+M234/$M$353)/2</f>
        <v>0.8275200617611767</v>
      </c>
      <c r="O234" s="15">
        <f>+J234/K234</f>
        <v>0.5107958449390847</v>
      </c>
      <c r="P234" s="15">
        <f>+O234/O$353</f>
        <v>0.7324804804290032</v>
      </c>
    </row>
    <row r="235" spans="1:16" ht="12.75">
      <c r="A235" s="8">
        <v>233</v>
      </c>
      <c r="B235" s="9">
        <v>233</v>
      </c>
      <c r="C235" s="10" t="s">
        <v>231</v>
      </c>
      <c r="D235" s="12">
        <v>847</v>
      </c>
      <c r="E235" s="5">
        <v>38.77</v>
      </c>
      <c r="F235" s="14">
        <v>92177300</v>
      </c>
      <c r="G235" s="14">
        <v>296933.53635951487</v>
      </c>
      <c r="H235" s="14">
        <v>14727000</v>
      </c>
      <c r="I235" s="14">
        <v>237456.62690428292</v>
      </c>
      <c r="J235" s="14">
        <v>534390</v>
      </c>
      <c r="K235" s="14">
        <v>1141962.26</v>
      </c>
      <c r="L235" s="14">
        <f>+F235/D235</f>
        <v>108827.9811097993</v>
      </c>
      <c r="M235" s="14">
        <f>+H235/D235</f>
        <v>17387.24911452184</v>
      </c>
      <c r="N235" s="15">
        <f>+(L235/$L$353+M235/$M$353)/2</f>
        <v>0.625771000847583</v>
      </c>
      <c r="O235" s="15">
        <f>+J235/K235</f>
        <v>0.4679576713857426</v>
      </c>
      <c r="P235" s="15">
        <f>+O235/O$353</f>
        <v>0.6710506033931102</v>
      </c>
    </row>
    <row r="236" spans="1:16" ht="12.75">
      <c r="A236" s="8">
        <v>234</v>
      </c>
      <c r="B236" s="9">
        <v>234</v>
      </c>
      <c r="C236" s="10" t="s">
        <v>232</v>
      </c>
      <c r="D236" s="12">
        <v>1234</v>
      </c>
      <c r="E236" s="5">
        <v>79.05</v>
      </c>
      <c r="F236" s="14">
        <v>166532400</v>
      </c>
      <c r="G236" s="14">
        <v>536455.878512793</v>
      </c>
      <c r="H236" s="14">
        <v>30633000</v>
      </c>
      <c r="I236" s="14">
        <v>493923.3280341481</v>
      </c>
      <c r="J236" s="14">
        <v>1030379</v>
      </c>
      <c r="K236" s="14">
        <v>1715695.19</v>
      </c>
      <c r="L236" s="14">
        <f>+F236/D236</f>
        <v>134953.32252836306</v>
      </c>
      <c r="M236" s="14">
        <f>+H236/D236</f>
        <v>24824.14910858995</v>
      </c>
      <c r="N236" s="15">
        <f>+(L236/$L$353+M236/$M$353)/2</f>
        <v>0.8281753780503092</v>
      </c>
      <c r="O236" s="15">
        <f>+J236/K236</f>
        <v>0.6005606392123767</v>
      </c>
      <c r="P236" s="15">
        <f>+O236/O$353</f>
        <v>0.8612030616448952</v>
      </c>
    </row>
    <row r="237" spans="1:16" ht="12.75">
      <c r="A237" s="8">
        <v>235</v>
      </c>
      <c r="B237" s="9">
        <v>235</v>
      </c>
      <c r="C237" s="10" t="s">
        <v>233</v>
      </c>
      <c r="D237" s="12">
        <v>1682</v>
      </c>
      <c r="E237" s="5">
        <v>51.96</v>
      </c>
      <c r="F237" s="14">
        <v>229184900</v>
      </c>
      <c r="G237" s="14">
        <v>738280.2798216239</v>
      </c>
      <c r="H237" s="14">
        <v>40000000</v>
      </c>
      <c r="I237" s="14">
        <v>644955.8685524083</v>
      </c>
      <c r="J237" s="14">
        <v>1383236</v>
      </c>
      <c r="K237" s="14">
        <v>2704949</v>
      </c>
      <c r="L237" s="14">
        <f>+F237/D237</f>
        <v>136257.37217598097</v>
      </c>
      <c r="M237" s="14">
        <f>+H237/D237</f>
        <v>23781.212841854936</v>
      </c>
      <c r="N237" s="15">
        <f>+(L237/$L$353+M237/$M$353)/2</f>
        <v>0.8156629334427965</v>
      </c>
      <c r="O237" s="15">
        <f>+J237/K237</f>
        <v>0.5113723031376932</v>
      </c>
      <c r="P237" s="15">
        <f>+O237/O$353</f>
        <v>0.7333071206267407</v>
      </c>
    </row>
    <row r="238" spans="1:16" ht="12.75">
      <c r="A238" s="8">
        <v>236</v>
      </c>
      <c r="B238" s="9">
        <v>236</v>
      </c>
      <c r="C238" s="10" t="s">
        <v>234</v>
      </c>
      <c r="D238" s="12">
        <v>44737</v>
      </c>
      <c r="E238" s="5">
        <v>226.16</v>
      </c>
      <c r="F238" s="14">
        <v>3776672100</v>
      </c>
      <c r="G238" s="14">
        <v>12165908.55149061</v>
      </c>
      <c r="H238" s="14">
        <v>949873000</v>
      </c>
      <c r="I238" s="14">
        <v>15315654.143237043</v>
      </c>
      <c r="J238" s="14">
        <v>27481563</v>
      </c>
      <c r="K238" s="14">
        <v>65754169.92</v>
      </c>
      <c r="L238" s="14">
        <f>+F238/D238</f>
        <v>84419.43134318349</v>
      </c>
      <c r="M238" s="14">
        <f>+H238/D238</f>
        <v>21232.380356304624</v>
      </c>
      <c r="N238" s="15">
        <f>+(L238/$L$353+M238/$M$353)/2</f>
        <v>0.6092772405576923</v>
      </c>
      <c r="O238" s="15">
        <f>+J238/K238</f>
        <v>0.4179440335637348</v>
      </c>
      <c r="P238" s="15">
        <f>+O238/O$353</f>
        <v>0.5993311212891881</v>
      </c>
    </row>
    <row r="239" spans="1:16" ht="12.75">
      <c r="A239" s="8">
        <v>237</v>
      </c>
      <c r="B239" s="9">
        <v>237</v>
      </c>
      <c r="C239" s="10" t="s">
        <v>235</v>
      </c>
      <c r="D239" s="12">
        <v>648</v>
      </c>
      <c r="E239" s="5">
        <v>48.78</v>
      </c>
      <c r="F239" s="14">
        <v>87546500</v>
      </c>
      <c r="G239" s="14">
        <v>282016.1996597673</v>
      </c>
      <c r="H239" s="14">
        <v>12204000</v>
      </c>
      <c r="I239" s="14">
        <v>196776.03549533978</v>
      </c>
      <c r="J239" s="14">
        <v>478792</v>
      </c>
      <c r="K239" s="14">
        <v>682435.05</v>
      </c>
      <c r="L239" s="14">
        <f>+F239/D239</f>
        <v>135102.6234567901</v>
      </c>
      <c r="M239" s="14">
        <f>+H239/D239</f>
        <v>18833.333333333332</v>
      </c>
      <c r="N239" s="15">
        <f>+(L239/$L$353+M239/$M$353)/2</f>
        <v>0.7328455940604994</v>
      </c>
      <c r="O239" s="15">
        <f>+J239/K239</f>
        <v>0.7015935069571821</v>
      </c>
      <c r="P239" s="15">
        <f>+O239/O$353</f>
        <v>1.0060840434266882</v>
      </c>
    </row>
    <row r="240" spans="1:16" ht="12.75">
      <c r="A240" s="8">
        <v>238</v>
      </c>
      <c r="B240" s="9">
        <v>238</v>
      </c>
      <c r="C240" s="10" t="s">
        <v>236</v>
      </c>
      <c r="D240" s="12">
        <v>8264</v>
      </c>
      <c r="E240" s="5">
        <v>52.32</v>
      </c>
      <c r="F240" s="14">
        <v>1212214100</v>
      </c>
      <c r="G240" s="14">
        <v>3904942.101123233</v>
      </c>
      <c r="H240" s="14">
        <v>261554000</v>
      </c>
      <c r="I240" s="14">
        <v>4217269.681083915</v>
      </c>
      <c r="J240" s="14">
        <v>8122212</v>
      </c>
      <c r="K240" s="14">
        <v>13561775.399999999</v>
      </c>
      <c r="L240" s="14">
        <f>+F240/D240</f>
        <v>146686.12052274926</v>
      </c>
      <c r="M240" s="14">
        <f>+H240/D240</f>
        <v>31649.80638915779</v>
      </c>
      <c r="N240" s="15">
        <f>+(L240/$L$353+M240/$M$353)/2</f>
        <v>0.974819906577249</v>
      </c>
      <c r="O240" s="15">
        <f>+J240/K240</f>
        <v>0.598904771715951</v>
      </c>
      <c r="P240" s="15">
        <f>+O240/O$353</f>
        <v>0.8588285501226778</v>
      </c>
    </row>
    <row r="241" spans="1:16" ht="12.75">
      <c r="A241" s="8">
        <v>239</v>
      </c>
      <c r="B241" s="9">
        <v>239</v>
      </c>
      <c r="C241" s="10" t="s">
        <v>237</v>
      </c>
      <c r="D241" s="12">
        <v>56468</v>
      </c>
      <c r="E241" s="5">
        <v>504.31</v>
      </c>
      <c r="F241" s="14">
        <v>9880984900</v>
      </c>
      <c r="G241" s="14">
        <v>31829916.791574143</v>
      </c>
      <c r="H241" s="14">
        <v>1559770000</v>
      </c>
      <c r="I241" s="14">
        <v>25149570.37729975</v>
      </c>
      <c r="J241" s="14">
        <v>56979487</v>
      </c>
      <c r="K241" s="14">
        <v>80478825.04377</v>
      </c>
      <c r="L241" s="14">
        <f>+F241/D241</f>
        <v>174983.79436140822</v>
      </c>
      <c r="M241" s="14">
        <f>+H241/D241</f>
        <v>27622.193100517106</v>
      </c>
      <c r="N241" s="15">
        <f>+(L241/$L$353+M241/$M$353)/2</f>
        <v>1.0008212513691275</v>
      </c>
      <c r="O241" s="15">
        <f>+J241/K241</f>
        <v>0.7080059502485353</v>
      </c>
      <c r="P241" s="15">
        <f>+O241/O$353</f>
        <v>1.0152794775503433</v>
      </c>
    </row>
    <row r="242" spans="1:16" ht="12.75">
      <c r="A242" s="8">
        <v>240</v>
      </c>
      <c r="B242" s="9">
        <v>240</v>
      </c>
      <c r="C242" s="10" t="s">
        <v>238</v>
      </c>
      <c r="D242" s="12">
        <v>2820</v>
      </c>
      <c r="E242" s="5">
        <v>35.59</v>
      </c>
      <c r="F242" s="14">
        <v>433075500</v>
      </c>
      <c r="G242" s="14">
        <v>1395079.2627432684</v>
      </c>
      <c r="H242" s="14">
        <v>83088000</v>
      </c>
      <c r="I242" s="14">
        <v>1339702.3301570625</v>
      </c>
      <c r="J242" s="14">
        <v>2734782</v>
      </c>
      <c r="K242" s="14">
        <v>4077537.52</v>
      </c>
      <c r="L242" s="14">
        <f>+F242/D242</f>
        <v>153572.87234042553</v>
      </c>
      <c r="M242" s="14">
        <f>+H242/D242</f>
        <v>29463.82978723404</v>
      </c>
      <c r="N242" s="15">
        <f>+(L242/$L$353+M242/$M$353)/2</f>
        <v>0.9618645707300083</v>
      </c>
      <c r="O242" s="15">
        <f>+J242/K242</f>
        <v>0.6706945028920298</v>
      </c>
      <c r="P242" s="15">
        <f>+O242/O$353</f>
        <v>0.9617749176445087</v>
      </c>
    </row>
    <row r="243" spans="1:16" ht="12.75">
      <c r="A243" s="8">
        <v>241</v>
      </c>
      <c r="B243" s="9">
        <v>241</v>
      </c>
      <c r="C243" s="10" t="s">
        <v>239</v>
      </c>
      <c r="D243" s="12">
        <v>3413</v>
      </c>
      <c r="E243" s="5">
        <v>83.08</v>
      </c>
      <c r="F243" s="14">
        <v>509789500</v>
      </c>
      <c r="G243" s="14">
        <v>1642200.4011177253</v>
      </c>
      <c r="H243" s="14">
        <v>150253000</v>
      </c>
      <c r="I243" s="14">
        <v>2422663.852940125</v>
      </c>
      <c r="J243" s="14">
        <v>4064864</v>
      </c>
      <c r="K243" s="14">
        <v>4567834</v>
      </c>
      <c r="L243" s="14">
        <f>+F243/D243</f>
        <v>149366.97919718723</v>
      </c>
      <c r="M243" s="14">
        <f>+H243/D243</f>
        <v>44023.73278640492</v>
      </c>
      <c r="N243" s="15">
        <f>+(L243/$L$353+M243/$M$353)/2</f>
        <v>1.1812726452175553</v>
      </c>
      <c r="O243" s="15">
        <f>+J243/K243</f>
        <v>0.8898887306325055</v>
      </c>
      <c r="P243" s="15">
        <f>+O243/O$353</f>
        <v>1.2760991135700945</v>
      </c>
    </row>
    <row r="244" spans="1:16" ht="12.75">
      <c r="A244" s="8">
        <v>242</v>
      </c>
      <c r="B244" s="9">
        <v>242</v>
      </c>
      <c r="C244" s="10" t="s">
        <v>240</v>
      </c>
      <c r="D244" s="12">
        <v>2942</v>
      </c>
      <c r="E244" s="5">
        <v>32.83</v>
      </c>
      <c r="F244" s="14">
        <v>2653622900</v>
      </c>
      <c r="G244" s="14">
        <v>8548196.051105764</v>
      </c>
      <c r="H244" s="14">
        <v>91870000</v>
      </c>
      <c r="I244" s="14">
        <v>1481302.3910977438</v>
      </c>
      <c r="J244" s="14">
        <v>10029498</v>
      </c>
      <c r="K244" s="14">
        <v>1278731.04</v>
      </c>
      <c r="L244" s="14">
        <f>+F244/D244</f>
        <v>901979.2318150918</v>
      </c>
      <c r="M244" s="14">
        <f>+H244/D244</f>
        <v>31227.056424201222</v>
      </c>
      <c r="N244" s="15">
        <f>+(L244/$L$353+M244/$M$353)/2</f>
        <v>3.3812472973136805</v>
      </c>
      <c r="O244" s="15">
        <f>+J244/K244</f>
        <v>7.8433209848413465</v>
      </c>
      <c r="P244" s="15">
        <f>+O244/O$353</f>
        <v>11.247310603751298</v>
      </c>
    </row>
    <row r="245" spans="1:16" ht="12.75">
      <c r="A245" s="8">
        <v>243</v>
      </c>
      <c r="B245" s="9">
        <v>243</v>
      </c>
      <c r="C245" s="10" t="s">
        <v>241</v>
      </c>
      <c r="D245" s="12">
        <v>92271</v>
      </c>
      <c r="E245" s="5">
        <v>223.34</v>
      </c>
      <c r="F245" s="14">
        <v>11956927600</v>
      </c>
      <c r="G245" s="14">
        <v>38517214.06748393</v>
      </c>
      <c r="H245" s="14">
        <v>2400085000</v>
      </c>
      <c r="I245" s="14">
        <v>38698722.64436517</v>
      </c>
      <c r="J245" s="14">
        <v>77215937</v>
      </c>
      <c r="K245" s="14">
        <v>102679319.34112</v>
      </c>
      <c r="L245" s="14">
        <f>+F245/D245</f>
        <v>129584.89232803373</v>
      </c>
      <c r="M245" s="14">
        <f>+H245/D245</f>
        <v>26011.260309306283</v>
      </c>
      <c r="N245" s="15">
        <f>+(L245/$L$353+M245/$M$353)/2</f>
        <v>0.8300076694289541</v>
      </c>
      <c r="O245" s="15">
        <f>+J245/K245</f>
        <v>0.7520106044282796</v>
      </c>
      <c r="P245" s="15">
        <f>+O245/O$353</f>
        <v>1.0783820860661488</v>
      </c>
    </row>
    <row r="246" spans="1:16" ht="12.75">
      <c r="A246" s="8">
        <v>244</v>
      </c>
      <c r="B246" s="9">
        <v>244</v>
      </c>
      <c r="C246" s="10" t="s">
        <v>242</v>
      </c>
      <c r="D246" s="12">
        <v>32112</v>
      </c>
      <c r="E246" s="5">
        <v>115.29</v>
      </c>
      <c r="F246" s="14">
        <v>3168418900</v>
      </c>
      <c r="G246" s="14">
        <v>10206524.04274506</v>
      </c>
      <c r="H246" s="14">
        <v>748664000</v>
      </c>
      <c r="I246" s="14">
        <v>12071381.009348005</v>
      </c>
      <c r="J246" s="14">
        <v>22277905</v>
      </c>
      <c r="K246" s="14">
        <v>39062976.53086</v>
      </c>
      <c r="L246" s="14">
        <f>+F246/D246</f>
        <v>98667.75348779272</v>
      </c>
      <c r="M246" s="14">
        <f>+H246/D246</f>
        <v>23314.1504733433</v>
      </c>
      <c r="N246" s="15">
        <f>+(L246/$L$353+M246/$M$353)/2</f>
        <v>0.6880933837370227</v>
      </c>
      <c r="O246" s="15">
        <f>+J246/K246</f>
        <v>0.5703074107115292</v>
      </c>
      <c r="P246" s="15">
        <f>+O246/O$353</f>
        <v>0.8178199770595619</v>
      </c>
    </row>
    <row r="247" spans="1:16" ht="12.75">
      <c r="A247" s="8">
        <v>245</v>
      </c>
      <c r="B247" s="9">
        <v>245</v>
      </c>
      <c r="C247" s="10" t="s">
        <v>243</v>
      </c>
      <c r="D247" s="12">
        <v>13383</v>
      </c>
      <c r="E247" s="5">
        <v>90.03</v>
      </c>
      <c r="F247" s="14">
        <v>2042729900</v>
      </c>
      <c r="G247" s="14">
        <v>6580307.874436745</v>
      </c>
      <c r="H247" s="14">
        <v>409123000</v>
      </c>
      <c r="I247" s="14">
        <v>6596656.995244173</v>
      </c>
      <c r="J247" s="14">
        <v>13176965</v>
      </c>
      <c r="K247" s="14">
        <v>20868509.21</v>
      </c>
      <c r="L247" s="14">
        <f>+F247/D247</f>
        <v>152636.1727564821</v>
      </c>
      <c r="M247" s="14">
        <f>+H247/D247</f>
        <v>30570.35044459389</v>
      </c>
      <c r="N247" s="15">
        <f>+(L247/$L$353+M247/$M$353)/2</f>
        <v>0.9765675711500481</v>
      </c>
      <c r="O247" s="15">
        <f>+J247/K247</f>
        <v>0.6314281900733818</v>
      </c>
      <c r="P247" s="15">
        <f>+O247/O$353</f>
        <v>0.9054670835792007</v>
      </c>
    </row>
    <row r="248" spans="1:16" ht="12.75">
      <c r="A248" s="8">
        <v>246</v>
      </c>
      <c r="B248" s="9">
        <v>246</v>
      </c>
      <c r="C248" s="10" t="s">
        <v>244</v>
      </c>
      <c r="D248" s="12">
        <v>24747</v>
      </c>
      <c r="E248" s="5">
        <v>99.89</v>
      </c>
      <c r="F248" s="14">
        <v>3880445100</v>
      </c>
      <c r="G248" s="14">
        <v>12500195.668477504</v>
      </c>
      <c r="H248" s="14">
        <v>992231000</v>
      </c>
      <c r="I248" s="14">
        <v>15998630.160240617</v>
      </c>
      <c r="J248" s="14">
        <v>28498826</v>
      </c>
      <c r="K248" s="14">
        <v>38404425.08736999</v>
      </c>
      <c r="L248" s="14">
        <f>+F248/D248</f>
        <v>156804.6672323918</v>
      </c>
      <c r="M248" s="14">
        <f>+H248/D248</f>
        <v>40095.00141431284</v>
      </c>
      <c r="N248" s="15">
        <f>+(L248/$L$353+M248/$M$353)/2</f>
        <v>1.142206947056195</v>
      </c>
      <c r="O248" s="15">
        <f>+J248/K248</f>
        <v>0.7420714132594154</v>
      </c>
      <c r="P248" s="15">
        <f>+O248/O$353</f>
        <v>1.06412930074188</v>
      </c>
    </row>
    <row r="249" spans="1:16" ht="12.75">
      <c r="A249" s="8">
        <v>247</v>
      </c>
      <c r="B249" s="9">
        <v>247</v>
      </c>
      <c r="C249" s="10" t="s">
        <v>245</v>
      </c>
      <c r="D249" s="12">
        <v>11608</v>
      </c>
      <c r="E249" s="5">
        <v>140.13</v>
      </c>
      <c r="F249" s="14">
        <v>1862771200</v>
      </c>
      <c r="G249" s="14">
        <v>6000601.447912416</v>
      </c>
      <c r="H249" s="14">
        <v>380985000</v>
      </c>
      <c r="I249" s="14">
        <v>6142962.789510982</v>
      </c>
      <c r="J249" s="14">
        <v>12143564</v>
      </c>
      <c r="K249" s="14">
        <v>17049262</v>
      </c>
      <c r="L249" s="14">
        <f>+F249/D249</f>
        <v>160473.05306685044</v>
      </c>
      <c r="M249" s="14">
        <f>+H249/D249</f>
        <v>32820.89937973811</v>
      </c>
      <c r="N249" s="15">
        <f>+(L249/$L$353+M249/$M$353)/2</f>
        <v>1.0375980897485735</v>
      </c>
      <c r="O249" s="15">
        <f>+J249/K249</f>
        <v>0.7122633226001219</v>
      </c>
      <c r="P249" s="15">
        <f>+O249/O$353</f>
        <v>1.0213845431579682</v>
      </c>
    </row>
    <row r="250" spans="1:16" ht="12.75">
      <c r="A250" s="8">
        <v>248</v>
      </c>
      <c r="B250" s="9">
        <v>248</v>
      </c>
      <c r="C250" s="10" t="s">
        <v>246</v>
      </c>
      <c r="D250" s="12">
        <v>51755</v>
      </c>
      <c r="E250" s="5">
        <v>109.27</v>
      </c>
      <c r="F250" s="14">
        <v>4323860400</v>
      </c>
      <c r="G250" s="14">
        <v>13928582.843030404</v>
      </c>
      <c r="H250" s="14">
        <v>911320000</v>
      </c>
      <c r="I250" s="14">
        <v>14694029.553229518</v>
      </c>
      <c r="J250" s="14">
        <v>28622612</v>
      </c>
      <c r="K250" s="14">
        <v>77617267.30955</v>
      </c>
      <c r="L250" s="14">
        <f>+F250/D250</f>
        <v>83544.78601101344</v>
      </c>
      <c r="M250" s="14">
        <f>+H250/D250</f>
        <v>17608.347019611632</v>
      </c>
      <c r="N250" s="15">
        <f>+(L250/$L$353+M250/$M$353)/2</f>
        <v>0.5485261605655299</v>
      </c>
      <c r="O250" s="15">
        <f>+J250/K250</f>
        <v>0.3687660361173046</v>
      </c>
      <c r="P250" s="15">
        <f>+O250/O$353</f>
        <v>0.528809946238531</v>
      </c>
    </row>
    <row r="251" spans="1:16" ht="12.75">
      <c r="A251" s="8">
        <v>249</v>
      </c>
      <c r="B251" s="9">
        <v>249</v>
      </c>
      <c r="C251" s="10" t="s">
        <v>247</v>
      </c>
      <c r="D251" s="12">
        <v>1475</v>
      </c>
      <c r="E251" s="5">
        <v>47.94</v>
      </c>
      <c r="F251" s="14">
        <v>471725500</v>
      </c>
      <c r="G251" s="14">
        <v>1519583.6817303211</v>
      </c>
      <c r="H251" s="14">
        <v>65265000</v>
      </c>
      <c r="I251" s="14">
        <v>1052326.1190268232</v>
      </c>
      <c r="J251" s="14">
        <v>2571910</v>
      </c>
      <c r="K251" s="14">
        <v>1455405.78</v>
      </c>
      <c r="L251" s="14">
        <f>+F251/D251</f>
        <v>319813.89830508473</v>
      </c>
      <c r="M251" s="14">
        <f>+H251/D251</f>
        <v>44247.457627118645</v>
      </c>
      <c r="N251" s="15">
        <f>+(L251/$L$353+M251/$M$353)/2</f>
        <v>1.7294344331275255</v>
      </c>
      <c r="O251" s="15">
        <f>+J251/K251</f>
        <v>1.7671429063583903</v>
      </c>
      <c r="P251" s="15">
        <f>+O251/O$353</f>
        <v>2.534080294232744</v>
      </c>
    </row>
    <row r="252" spans="1:16" ht="12.75">
      <c r="A252" s="8">
        <v>250</v>
      </c>
      <c r="B252" s="9">
        <v>250</v>
      </c>
      <c r="C252" s="10" t="s">
        <v>248</v>
      </c>
      <c r="D252" s="12">
        <v>5232</v>
      </c>
      <c r="E252" s="5">
        <v>73.07</v>
      </c>
      <c r="F252" s="14">
        <v>925787700</v>
      </c>
      <c r="G252" s="14">
        <v>2982268.0386509653</v>
      </c>
      <c r="H252" s="14">
        <v>175362000</v>
      </c>
      <c r="I252" s="14">
        <v>2827518.7755271858</v>
      </c>
      <c r="J252" s="14">
        <v>5809787</v>
      </c>
      <c r="K252" s="14">
        <v>9066733.969999999</v>
      </c>
      <c r="L252" s="14">
        <f>+F252/D252</f>
        <v>176947.19036697247</v>
      </c>
      <c r="M252" s="14">
        <f>+H252/D252</f>
        <v>33517.20183486238</v>
      </c>
      <c r="N252" s="15">
        <f>+(L252/$L$353+M252/$M$353)/2</f>
        <v>1.1013690035064791</v>
      </c>
      <c r="O252" s="15">
        <f>+J252/K252</f>
        <v>0.6407805742644945</v>
      </c>
      <c r="P252" s="15">
        <f>+O252/O$353</f>
        <v>0.9188783885718632</v>
      </c>
    </row>
    <row r="253" spans="1:16" ht="12.75">
      <c r="A253" s="8">
        <v>251</v>
      </c>
      <c r="B253" s="9">
        <v>251</v>
      </c>
      <c r="C253" s="10" t="s">
        <v>249</v>
      </c>
      <c r="D253" s="12">
        <v>17489</v>
      </c>
      <c r="E253" s="5">
        <v>56.18</v>
      </c>
      <c r="F253" s="14">
        <v>1925884200</v>
      </c>
      <c r="G253" s="14">
        <v>6203909.271858854</v>
      </c>
      <c r="H253" s="14">
        <v>417014000</v>
      </c>
      <c r="I253" s="14">
        <v>6723890.66421285</v>
      </c>
      <c r="J253" s="14">
        <v>12927800</v>
      </c>
      <c r="K253" s="14">
        <v>24558366.259560004</v>
      </c>
      <c r="L253" s="14">
        <f>+F253/D253</f>
        <v>110119.7438389845</v>
      </c>
      <c r="M253" s="14">
        <f>+H253/D253</f>
        <v>23844.35931156727</v>
      </c>
      <c r="N253" s="15">
        <f>+(L253/$L$353+M253/$M$353)/2</f>
        <v>0.7331621451876188</v>
      </c>
      <c r="O253" s="15">
        <f>+J253/K253</f>
        <v>0.5264112385720083</v>
      </c>
      <c r="P253" s="15">
        <f>+O253/O$353</f>
        <v>0.7548729316277711</v>
      </c>
    </row>
    <row r="254" spans="1:16" ht="12.75">
      <c r="A254" s="8">
        <v>252</v>
      </c>
      <c r="B254" s="9">
        <v>252</v>
      </c>
      <c r="C254" s="10" t="s">
        <v>250</v>
      </c>
      <c r="D254" s="12">
        <v>6952</v>
      </c>
      <c r="E254" s="5">
        <v>40.6</v>
      </c>
      <c r="F254" s="14">
        <v>2022861000</v>
      </c>
      <c r="G254" s="14">
        <v>6516303.583352351</v>
      </c>
      <c r="H254" s="14">
        <v>239892000</v>
      </c>
      <c r="I254" s="14">
        <v>3867993.8304693582</v>
      </c>
      <c r="J254" s="14">
        <v>10384297</v>
      </c>
      <c r="K254" s="14">
        <v>7368988.390999999</v>
      </c>
      <c r="L254" s="14">
        <f>+F254/D254</f>
        <v>290975.40276179515</v>
      </c>
      <c r="M254" s="14">
        <f>+H254/D254</f>
        <v>34506.90448791715</v>
      </c>
      <c r="N254" s="15">
        <f>+(L254/$L$353+M254/$M$353)/2</f>
        <v>1.4815207657657965</v>
      </c>
      <c r="O254" s="15">
        <f>+J254/K254</f>
        <v>1.4091889481984667</v>
      </c>
      <c r="P254" s="15">
        <f>+O254/O$353</f>
        <v>2.020774851672395</v>
      </c>
    </row>
    <row r="255" spans="1:16" ht="12.75">
      <c r="A255" s="8">
        <v>253</v>
      </c>
      <c r="B255" s="9">
        <v>253</v>
      </c>
      <c r="C255" s="10" t="s">
        <v>251</v>
      </c>
      <c r="D255" s="12">
        <v>393</v>
      </c>
      <c r="E255" s="5">
        <v>36.24</v>
      </c>
      <c r="F255" s="14">
        <v>288086600</v>
      </c>
      <c r="G255" s="14">
        <v>928022.1151605549</v>
      </c>
      <c r="H255" s="14">
        <v>12418000</v>
      </c>
      <c r="I255" s="14">
        <v>200226.54939209516</v>
      </c>
      <c r="J255" s="14">
        <v>1128249</v>
      </c>
      <c r="K255" s="14">
        <v>613859.07</v>
      </c>
      <c r="L255" s="14">
        <f>+F255/D255</f>
        <v>733044.7837150127</v>
      </c>
      <c r="M255" s="14">
        <f>+H255/D255</f>
        <v>31597.96437659033</v>
      </c>
      <c r="N255" s="15">
        <f>+(L255/$L$353+M255/$M$353)/2</f>
        <v>2.8474274419766283</v>
      </c>
      <c r="O255" s="15">
        <f>+J255/K255</f>
        <v>1.8379609508742782</v>
      </c>
      <c r="P255" s="15">
        <f>+O255/O$353</f>
        <v>2.635633264531917</v>
      </c>
    </row>
    <row r="256" spans="1:16" ht="12.75">
      <c r="A256" s="8">
        <v>254</v>
      </c>
      <c r="B256" s="9">
        <v>254</v>
      </c>
      <c r="C256" s="10" t="s">
        <v>252</v>
      </c>
      <c r="D256" s="12">
        <v>5856</v>
      </c>
      <c r="E256" s="5">
        <v>48.06</v>
      </c>
      <c r="F256" s="14">
        <v>957083900</v>
      </c>
      <c r="G256" s="14">
        <v>3083083.4383276175</v>
      </c>
      <c r="H256" s="14">
        <v>207850000</v>
      </c>
      <c r="I256" s="14">
        <v>3351351.9319654517</v>
      </c>
      <c r="J256" s="14">
        <v>6434435</v>
      </c>
      <c r="K256" s="14">
        <v>8895616</v>
      </c>
      <c r="L256" s="14">
        <f>+F256/D256</f>
        <v>163436.45833333334</v>
      </c>
      <c r="M256" s="14">
        <f>+H256/D256</f>
        <v>35493.51092896175</v>
      </c>
      <c r="N256" s="15">
        <f>+(L256/$L$353+M256/$M$353)/2</f>
        <v>1.0898074273861384</v>
      </c>
      <c r="O256" s="15">
        <f>+J256/K256</f>
        <v>0.7233265239866469</v>
      </c>
      <c r="P256" s="15">
        <f>+O256/O$353</f>
        <v>1.0372491574593061</v>
      </c>
    </row>
    <row r="257" spans="1:16" ht="12.75">
      <c r="A257" s="8">
        <v>255</v>
      </c>
      <c r="B257" s="9">
        <v>255</v>
      </c>
      <c r="C257" s="10" t="s">
        <v>253</v>
      </c>
      <c r="D257" s="12">
        <v>1258</v>
      </c>
      <c r="E257" s="5">
        <v>71.87</v>
      </c>
      <c r="F257" s="14">
        <v>152948500</v>
      </c>
      <c r="G257" s="14">
        <v>492697.64883418434</v>
      </c>
      <c r="H257" s="14">
        <v>26515000</v>
      </c>
      <c r="I257" s="14">
        <v>427525.12136667763</v>
      </c>
      <c r="J257" s="14">
        <v>920223</v>
      </c>
      <c r="K257" s="14">
        <v>1767418</v>
      </c>
      <c r="L257" s="14">
        <f>+F257/D257</f>
        <v>121580.68362480127</v>
      </c>
      <c r="M257" s="14">
        <f>+H257/D257</f>
        <v>21077.106518282988</v>
      </c>
      <c r="N257" s="15">
        <f>+(L257/$L$353+M257/$M$353)/2</f>
        <v>0.7255255693678226</v>
      </c>
      <c r="O257" s="15">
        <f>+J257/K257</f>
        <v>0.5206595157455678</v>
      </c>
      <c r="P257" s="15">
        <f>+O257/O$353</f>
        <v>0.7466249696661619</v>
      </c>
    </row>
    <row r="258" spans="1:16" ht="12.75">
      <c r="A258" s="8">
        <v>256</v>
      </c>
      <c r="B258" s="9">
        <v>256</v>
      </c>
      <c r="C258" s="10" t="s">
        <v>254</v>
      </c>
      <c r="D258" s="12">
        <v>1775</v>
      </c>
      <c r="E258" s="5">
        <v>36.32</v>
      </c>
      <c r="F258" s="14">
        <v>150558400</v>
      </c>
      <c r="G258" s="14">
        <v>484998.347105311</v>
      </c>
      <c r="H258" s="14">
        <v>40923000</v>
      </c>
      <c r="I258" s="14">
        <v>659838.2252192551</v>
      </c>
      <c r="J258" s="14">
        <v>1144837</v>
      </c>
      <c r="K258" s="14">
        <v>2777109.25</v>
      </c>
      <c r="L258" s="14">
        <f>+F258/D258</f>
        <v>84821.6338028169</v>
      </c>
      <c r="M258" s="14">
        <f>+H258/D258</f>
        <v>23055.211267605635</v>
      </c>
      <c r="N258" s="15">
        <f>+(L258/$L$353+M258/$M$353)/2</f>
        <v>0.6397135146612889</v>
      </c>
      <c r="O258" s="15">
        <f>+J258/K258</f>
        <v>0.41224053392930077</v>
      </c>
      <c r="P258" s="15">
        <f>+O258/O$353</f>
        <v>0.5911523113130516</v>
      </c>
    </row>
    <row r="259" spans="1:16" ht="12.75">
      <c r="A259" s="8">
        <v>257</v>
      </c>
      <c r="B259" s="9">
        <v>257</v>
      </c>
      <c r="C259" s="10" t="s">
        <v>255</v>
      </c>
      <c r="D259" s="12">
        <v>7973</v>
      </c>
      <c r="E259" s="5">
        <v>102.42</v>
      </c>
      <c r="F259" s="14">
        <v>850224400</v>
      </c>
      <c r="G259" s="14">
        <v>2738853.6851388216</v>
      </c>
      <c r="H259" s="14">
        <v>234389000</v>
      </c>
      <c r="I259" s="14">
        <v>3779264.0268532606</v>
      </c>
      <c r="J259" s="14">
        <v>6518118</v>
      </c>
      <c r="K259" s="14">
        <v>14895695</v>
      </c>
      <c r="L259" s="14">
        <f>+F259/D259</f>
        <v>106637.95309168444</v>
      </c>
      <c r="M259" s="14">
        <f>+H259/D259</f>
        <v>29397.842719177224</v>
      </c>
      <c r="N259" s="15">
        <f>+(L259/$L$353+M259/$M$353)/2</f>
        <v>0.8108505648299048</v>
      </c>
      <c r="O259" s="15">
        <f>+J259/K259</f>
        <v>0.43758401336762065</v>
      </c>
      <c r="P259" s="15">
        <f>+O259/O$353</f>
        <v>0.6274948230594752</v>
      </c>
    </row>
    <row r="260" spans="1:16" ht="12.75">
      <c r="A260" s="8">
        <v>258</v>
      </c>
      <c r="B260" s="9">
        <v>258</v>
      </c>
      <c r="C260" s="10" t="s">
        <v>256</v>
      </c>
      <c r="D260" s="12">
        <v>41340</v>
      </c>
      <c r="E260" s="5">
        <v>98.62</v>
      </c>
      <c r="F260" s="14">
        <v>4568374700</v>
      </c>
      <c r="G260" s="14">
        <v>14716244.184699897</v>
      </c>
      <c r="H260" s="14">
        <v>990429000</v>
      </c>
      <c r="I260" s="14">
        <v>15969574.89836233</v>
      </c>
      <c r="J260" s="14">
        <v>30685819</v>
      </c>
      <c r="K260" s="14">
        <v>53714827.730000004</v>
      </c>
      <c r="L260" s="14">
        <f>+F260/D260</f>
        <v>110507.37058538945</v>
      </c>
      <c r="M260" s="14">
        <f>+H260/D260</f>
        <v>23958.12772133527</v>
      </c>
      <c r="N260" s="15">
        <f>+(L260/$L$353+M260/$M$353)/2</f>
        <v>0.7362200426224399</v>
      </c>
      <c r="O260" s="15">
        <f>+J260/K260</f>
        <v>0.5712727806601866</v>
      </c>
      <c r="P260" s="15">
        <f>+O260/O$353</f>
        <v>0.8192043161272937</v>
      </c>
    </row>
    <row r="261" spans="1:16" ht="12.75">
      <c r="A261" s="8">
        <v>259</v>
      </c>
      <c r="B261" s="9">
        <v>259</v>
      </c>
      <c r="C261" s="10" t="s">
        <v>257</v>
      </c>
      <c r="D261" s="12">
        <v>8283</v>
      </c>
      <c r="E261" s="5">
        <v>55.99</v>
      </c>
      <c r="F261" s="14">
        <v>1574297500</v>
      </c>
      <c r="G261" s="14">
        <v>5071332.355763766</v>
      </c>
      <c r="H261" s="14">
        <v>200991000</v>
      </c>
      <c r="I261" s="14">
        <v>3240758.1244054274</v>
      </c>
      <c r="J261" s="14">
        <v>8312090</v>
      </c>
      <c r="K261" s="14">
        <v>10195481</v>
      </c>
      <c r="L261" s="14">
        <f>+F261/D261</f>
        <v>190063.68465531812</v>
      </c>
      <c r="M261" s="14">
        <f>+H261/D261</f>
        <v>24265.4835204636</v>
      </c>
      <c r="N261" s="15">
        <f>+(L261/$L$353+M261/$M$353)/2</f>
        <v>0.9953205918289172</v>
      </c>
      <c r="O261" s="15">
        <f>+J261/K261</f>
        <v>0.8152719817731012</v>
      </c>
      <c r="P261" s="15">
        <f>+O261/O$353</f>
        <v>1.1690988069033386</v>
      </c>
    </row>
    <row r="262" spans="1:16" ht="12.75">
      <c r="A262" s="8">
        <v>260</v>
      </c>
      <c r="B262" s="9">
        <v>260</v>
      </c>
      <c r="C262" s="10" t="s">
        <v>258</v>
      </c>
      <c r="D262" s="12">
        <v>915</v>
      </c>
      <c r="E262" s="5">
        <v>93.12</v>
      </c>
      <c r="F262" s="14">
        <v>262236000</v>
      </c>
      <c r="G262" s="14">
        <v>844748.7921730593</v>
      </c>
      <c r="H262" s="14">
        <v>13520000</v>
      </c>
      <c r="I262" s="14">
        <v>217995.083570714</v>
      </c>
      <c r="J262" s="14">
        <v>1062744</v>
      </c>
      <c r="K262" s="14">
        <v>937587</v>
      </c>
      <c r="L262" s="14">
        <f>+F262/D262</f>
        <v>286596.7213114754</v>
      </c>
      <c r="M262" s="14">
        <f>+H262/D262</f>
        <v>14775.956284153006</v>
      </c>
      <c r="N262" s="15">
        <f>+(L262/$L$353+M262/$M$353)/2</f>
        <v>1.151987867819463</v>
      </c>
      <c r="O262" s="15">
        <f>+J262/K262</f>
        <v>1.1334884122753408</v>
      </c>
      <c r="P262" s="15">
        <f>+O262/O$353</f>
        <v>1.6254206940214297</v>
      </c>
    </row>
    <row r="263" spans="1:16" ht="12.75">
      <c r="A263" s="8">
        <v>261</v>
      </c>
      <c r="B263" s="9">
        <v>261</v>
      </c>
      <c r="C263" s="10" t="s">
        <v>259</v>
      </c>
      <c r="D263" s="12">
        <v>20675</v>
      </c>
      <c r="E263" s="5">
        <v>216.25</v>
      </c>
      <c r="F263" s="14">
        <v>4243968300</v>
      </c>
      <c r="G263" s="14">
        <v>13671223.994591711</v>
      </c>
      <c r="H263" s="14">
        <v>621401000</v>
      </c>
      <c r="I263" s="14">
        <v>10019405.541858377</v>
      </c>
      <c r="J263" s="14">
        <v>23690630</v>
      </c>
      <c r="K263" s="14">
        <v>30958198.479999997</v>
      </c>
      <c r="L263" s="14">
        <f>+F263/D263</f>
        <v>205270.53446191052</v>
      </c>
      <c r="M263" s="14">
        <f>+H263/D263</f>
        <v>30055.671100362757</v>
      </c>
      <c r="N263" s="15">
        <f>+(L263/$L$353+M263/$M$353)/2</f>
        <v>1.1365053166095969</v>
      </c>
      <c r="O263" s="15">
        <f>+J263/K263</f>
        <v>0.7652457559927112</v>
      </c>
      <c r="P263" s="15">
        <f>+O263/O$353</f>
        <v>1.0973612736858556</v>
      </c>
    </row>
    <row r="264" spans="1:16" ht="12.75">
      <c r="A264" s="8">
        <v>262</v>
      </c>
      <c r="B264" s="9">
        <v>262</v>
      </c>
      <c r="C264" s="10" t="s">
        <v>260</v>
      </c>
      <c r="D264" s="12">
        <v>26628</v>
      </c>
      <c r="E264" s="5">
        <v>110.04</v>
      </c>
      <c r="F264" s="14">
        <v>4003739400</v>
      </c>
      <c r="G264" s="14">
        <v>12897367.3421105</v>
      </c>
      <c r="H264" s="14">
        <v>729791000</v>
      </c>
      <c r="I264" s="14">
        <v>11767074.706668265</v>
      </c>
      <c r="J264" s="14">
        <v>24664442</v>
      </c>
      <c r="K264" s="14">
        <v>30101401.292799998</v>
      </c>
      <c r="L264" s="14">
        <f>+F264/D264</f>
        <v>150358.24695808924</v>
      </c>
      <c r="M264" s="14">
        <f>+H264/D264</f>
        <v>27406.902508637526</v>
      </c>
      <c r="N264" s="15">
        <f>+(L264/$L$353+M264/$M$353)/2</f>
        <v>0.9186987714584361</v>
      </c>
      <c r="O264" s="15">
        <f>+J264/K264</f>
        <v>0.8193785319190282</v>
      </c>
      <c r="P264" s="15">
        <f>+O264/O$353</f>
        <v>1.1749875936928105</v>
      </c>
    </row>
    <row r="265" spans="1:16" ht="12.75">
      <c r="A265" s="8">
        <v>263</v>
      </c>
      <c r="B265" s="9">
        <v>263</v>
      </c>
      <c r="C265" s="10" t="s">
        <v>261</v>
      </c>
      <c r="D265" s="12">
        <v>692</v>
      </c>
      <c r="E265" s="5">
        <v>54.57</v>
      </c>
      <c r="F265" s="14">
        <v>71254300</v>
      </c>
      <c r="G265" s="14">
        <v>229533.64092701545</v>
      </c>
      <c r="H265" s="14">
        <v>14683000</v>
      </c>
      <c r="I265" s="14">
        <v>236747.17544887526</v>
      </c>
      <c r="J265" s="14">
        <v>466281</v>
      </c>
      <c r="K265" s="14">
        <v>1028531.9</v>
      </c>
      <c r="L265" s="14">
        <f>+F265/D265</f>
        <v>102968.64161849712</v>
      </c>
      <c r="M265" s="14">
        <f>+H265/D265</f>
        <v>21218.20809248555</v>
      </c>
      <c r="N265" s="15">
        <f>+(L265/$L$353+M265/$M$353)/2</f>
        <v>0.6683159747261035</v>
      </c>
      <c r="O265" s="15">
        <f>+J265/K265</f>
        <v>0.4533461723452622</v>
      </c>
      <c r="P265" s="15">
        <f>+O265/O$353</f>
        <v>0.6500977355438516</v>
      </c>
    </row>
    <row r="266" spans="1:16" ht="12.75">
      <c r="A266" s="8">
        <v>264</v>
      </c>
      <c r="B266" s="9">
        <v>264</v>
      </c>
      <c r="C266" s="10" t="s">
        <v>262</v>
      </c>
      <c r="D266" s="12">
        <v>18133</v>
      </c>
      <c r="E266" s="5">
        <v>120.44</v>
      </c>
      <c r="F266" s="14">
        <v>4326753800</v>
      </c>
      <c r="G266" s="14">
        <v>13937903.440336928</v>
      </c>
      <c r="H266" s="14">
        <v>763419000</v>
      </c>
      <c r="I266" s="14">
        <v>12309289.105360275</v>
      </c>
      <c r="J266" s="14">
        <v>26247193</v>
      </c>
      <c r="K266" s="14">
        <v>28424885.093200006</v>
      </c>
      <c r="L266" s="14">
        <f>+F266/D266</f>
        <v>238612.13257596648</v>
      </c>
      <c r="M266" s="14">
        <f>+H266/D266</f>
        <v>42101.08641702973</v>
      </c>
      <c r="N266" s="15">
        <f>+(L266/$L$353+M266/$M$353)/2</f>
        <v>1.4356665577237515</v>
      </c>
      <c r="O266" s="15">
        <f>+J266/K266</f>
        <v>0.9233878312591326</v>
      </c>
      <c r="P266" s="15">
        <f>+O266/O$353</f>
        <v>1.324136773946634</v>
      </c>
    </row>
    <row r="267" spans="1:16" ht="12.75">
      <c r="A267" s="8">
        <v>265</v>
      </c>
      <c r="B267" s="9">
        <v>265</v>
      </c>
      <c r="C267" s="10" t="s">
        <v>263</v>
      </c>
      <c r="D267" s="12">
        <v>13722</v>
      </c>
      <c r="E267" s="5">
        <v>108.38</v>
      </c>
      <c r="F267" s="14">
        <v>2292281100</v>
      </c>
      <c r="G267" s="14">
        <v>7384194.735071203</v>
      </c>
      <c r="H267" s="14">
        <v>409261000</v>
      </c>
      <c r="I267" s="14">
        <v>6598882.09299068</v>
      </c>
      <c r="J267" s="14">
        <v>13983077</v>
      </c>
      <c r="K267" s="14">
        <v>19870297.59</v>
      </c>
      <c r="L267" s="14">
        <f>+F267/D267</f>
        <v>167051.5303891561</v>
      </c>
      <c r="M267" s="14">
        <f>+H267/D267</f>
        <v>29825.171257834136</v>
      </c>
      <c r="N267" s="15">
        <f>+(L267/$L$353+M267/$M$353)/2</f>
        <v>1.010708032652646</v>
      </c>
      <c r="O267" s="15">
        <f>+J267/K267</f>
        <v>0.7037175430647388</v>
      </c>
      <c r="P267" s="15">
        <f>+O267/O$353</f>
        <v>1.009129908039579</v>
      </c>
    </row>
    <row r="268" spans="1:16" ht="12.75">
      <c r="A268" s="8">
        <v>266</v>
      </c>
      <c r="B268" s="9">
        <v>266</v>
      </c>
      <c r="C268" s="10" t="s">
        <v>264</v>
      </c>
      <c r="D268" s="12">
        <v>17612</v>
      </c>
      <c r="E268" s="5">
        <v>122.02</v>
      </c>
      <c r="F268" s="14">
        <v>2986889000</v>
      </c>
      <c r="G268" s="14">
        <v>9621756.261935802</v>
      </c>
      <c r="H268" s="14">
        <v>899893000</v>
      </c>
      <c r="I268" s="14">
        <v>14509781.785480808</v>
      </c>
      <c r="J268" s="14">
        <v>24131538</v>
      </c>
      <c r="K268" s="14">
        <v>30687552.846320003</v>
      </c>
      <c r="L268" s="14">
        <f>+F268/D268</f>
        <v>169593.9700204406</v>
      </c>
      <c r="M268" s="14">
        <f>+H268/D268</f>
        <v>51095.446286622755</v>
      </c>
      <c r="N268" s="15">
        <f>+(L268/$L$353+M268/$M$353)/2</f>
        <v>1.3589914194481745</v>
      </c>
      <c r="O268" s="15">
        <f>+J268/K268</f>
        <v>0.786362409568732</v>
      </c>
      <c r="P268" s="15">
        <f>+O268/O$353</f>
        <v>1.127642523444771</v>
      </c>
    </row>
    <row r="269" spans="1:16" ht="12.75">
      <c r="A269" s="8">
        <v>267</v>
      </c>
      <c r="B269" s="9">
        <v>267</v>
      </c>
      <c r="C269" s="10" t="s">
        <v>265</v>
      </c>
      <c r="D269" s="12">
        <v>3257</v>
      </c>
      <c r="E269" s="5">
        <v>102.43</v>
      </c>
      <c r="F269" s="14">
        <v>680866800</v>
      </c>
      <c r="G269" s="14">
        <v>2193296.9040510682</v>
      </c>
      <c r="H269" s="14">
        <v>76061000</v>
      </c>
      <c r="I269" s="14">
        <v>1226399.7079491182</v>
      </c>
      <c r="J269" s="14">
        <v>3419697</v>
      </c>
      <c r="K269" s="14">
        <v>4119784.84</v>
      </c>
      <c r="L269" s="14">
        <f>+F269/D269</f>
        <v>209047.2213693583</v>
      </c>
      <c r="M269" s="14">
        <f>+H269/D269</f>
        <v>23353.08566165183</v>
      </c>
      <c r="N269" s="15">
        <f>+(L269/$L$353+M269/$M$353)/2</f>
        <v>1.041382338705611</v>
      </c>
      <c r="O269" s="15">
        <f>+J269/K269</f>
        <v>0.8300668925224746</v>
      </c>
      <c r="P269" s="15">
        <f>+O269/O$353</f>
        <v>1.1903146868698202</v>
      </c>
    </row>
    <row r="270" spans="1:16" ht="12.75">
      <c r="A270" s="8">
        <v>268</v>
      </c>
      <c r="B270" s="9">
        <v>268</v>
      </c>
      <c r="C270" s="10" t="s">
        <v>266</v>
      </c>
      <c r="D270" s="12">
        <v>1893</v>
      </c>
      <c r="E270" s="5">
        <v>59.18</v>
      </c>
      <c r="F270" s="14">
        <v>239243500</v>
      </c>
      <c r="G270" s="14">
        <v>770682.353529856</v>
      </c>
      <c r="H270" s="14">
        <v>35525236.5</v>
      </c>
      <c r="I270" s="14">
        <v>572805.2440596805</v>
      </c>
      <c r="J270" s="14">
        <v>1343488</v>
      </c>
      <c r="K270" s="14">
        <v>1960993.21</v>
      </c>
      <c r="L270" s="14">
        <f>+F270/D270</f>
        <v>126383.25409403064</v>
      </c>
      <c r="M270" s="14">
        <f>+H270/D270</f>
        <v>18766.633122028525</v>
      </c>
      <c r="N270" s="15">
        <f>+(L270/$L$353+M270/$M$353)/2</f>
        <v>0.7039202129674089</v>
      </c>
      <c r="O270" s="15">
        <f>+J270/K270</f>
        <v>0.6851058908052007</v>
      </c>
      <c r="P270" s="15">
        <f>+O270/O$353</f>
        <v>0.9824408264354211</v>
      </c>
    </row>
    <row r="271" spans="1:16" ht="12.75">
      <c r="A271" s="8">
        <v>269</v>
      </c>
      <c r="B271" s="9">
        <v>269</v>
      </c>
      <c r="C271" s="10" t="s">
        <v>267</v>
      </c>
      <c r="D271" s="12">
        <v>4119</v>
      </c>
      <c r="E271" s="5">
        <v>55.69</v>
      </c>
      <c r="F271" s="14">
        <v>1209091300</v>
      </c>
      <c r="G271" s="14">
        <v>3894882.530628724</v>
      </c>
      <c r="H271" s="14">
        <v>499907000</v>
      </c>
      <c r="I271" s="14">
        <v>8060448.834510719</v>
      </c>
      <c r="J271" s="14">
        <v>11955331</v>
      </c>
      <c r="K271" s="14">
        <v>8518693.85391</v>
      </c>
      <c r="L271" s="14">
        <f>+F271/D271</f>
        <v>293540.0097110949</v>
      </c>
      <c r="M271" s="14">
        <f>+H271/D271</f>
        <v>121366.10827870843</v>
      </c>
      <c r="N271" s="15">
        <f>+(L271/$L$353+M271/$M$353)/2</f>
        <v>2.878791518026741</v>
      </c>
      <c r="O271" s="15">
        <f>+J271/K271</f>
        <v>1.4034230135541985</v>
      </c>
      <c r="P271" s="15">
        <f>+O271/O$353</f>
        <v>2.0125065099852</v>
      </c>
    </row>
    <row r="272" spans="1:16" ht="12.75">
      <c r="A272" s="8">
        <v>270</v>
      </c>
      <c r="B272" s="9">
        <v>270</v>
      </c>
      <c r="C272" s="10" t="s">
        <v>268</v>
      </c>
      <c r="D272" s="12">
        <v>7211</v>
      </c>
      <c r="E272" s="5">
        <v>52.18</v>
      </c>
      <c r="F272" s="14">
        <v>642375300</v>
      </c>
      <c r="G272" s="14">
        <v>2069303.0659284256</v>
      </c>
      <c r="H272" s="14">
        <v>160034000</v>
      </c>
      <c r="I272" s="14">
        <v>2580371.6866979026</v>
      </c>
      <c r="J272" s="14">
        <v>4649675</v>
      </c>
      <c r="K272" s="14">
        <v>8564366</v>
      </c>
      <c r="L272" s="14">
        <f>+F272/D272</f>
        <v>89082.69310775204</v>
      </c>
      <c r="M272" s="14">
        <f>+H272/D272</f>
        <v>22193.038413534876</v>
      </c>
      <c r="N272" s="15">
        <f>+(L272/$L$353+M272/$M$353)/2</f>
        <v>0.6395396393726448</v>
      </c>
      <c r="O272" s="15">
        <f>+J272/K272</f>
        <v>0.5429094226005755</v>
      </c>
      <c r="P272" s="15">
        <f>+O272/O$353</f>
        <v>0.7785313029383133</v>
      </c>
    </row>
    <row r="273" spans="1:16" ht="12.75">
      <c r="A273" s="8">
        <v>271</v>
      </c>
      <c r="B273" s="9">
        <v>271</v>
      </c>
      <c r="C273" s="10" t="s">
        <v>269</v>
      </c>
      <c r="D273" s="12">
        <v>35608</v>
      </c>
      <c r="E273" s="5">
        <v>178.78</v>
      </c>
      <c r="F273" s="14">
        <v>5064277500</v>
      </c>
      <c r="G273" s="14">
        <v>16313710.937301517</v>
      </c>
      <c r="H273" s="14">
        <v>1369893000</v>
      </c>
      <c r="I273" s="14">
        <v>22088013.240971606</v>
      </c>
      <c r="J273" s="14">
        <v>38401724</v>
      </c>
      <c r="K273" s="14">
        <v>53574891.730000004</v>
      </c>
      <c r="L273" s="14">
        <f>+F273/D273</f>
        <v>142223.02572455627</v>
      </c>
      <c r="M273" s="14">
        <f>+H273/D273</f>
        <v>38471.4951696248</v>
      </c>
      <c r="N273" s="15">
        <f>+(L273/$L$353+M273/$M$353)/2</f>
        <v>1.069654521101783</v>
      </c>
      <c r="O273" s="15">
        <f>+J273/K273</f>
        <v>0.7167858442632451</v>
      </c>
      <c r="P273" s="15">
        <f>+O273/O$353</f>
        <v>1.0278698324831976</v>
      </c>
    </row>
    <row r="274" spans="1:16" ht="12.75">
      <c r="A274" s="8">
        <v>272</v>
      </c>
      <c r="B274" s="9">
        <v>272</v>
      </c>
      <c r="C274" s="10" t="s">
        <v>270</v>
      </c>
      <c r="D274" s="12">
        <v>1771</v>
      </c>
      <c r="E274" s="5">
        <v>41.95</v>
      </c>
      <c r="F274" s="14">
        <v>211357500</v>
      </c>
      <c r="G274" s="14">
        <v>680852.3346974382</v>
      </c>
      <c r="H274" s="14">
        <v>37056000</v>
      </c>
      <c r="I274" s="14">
        <v>597487.116626951</v>
      </c>
      <c r="J274" s="14">
        <v>1278339</v>
      </c>
      <c r="K274" s="14">
        <v>2552675.46</v>
      </c>
      <c r="L274" s="14">
        <f>+F274/D274</f>
        <v>119343.59119141728</v>
      </c>
      <c r="M274" s="14">
        <f>+H274/D274</f>
        <v>20923.771880293618</v>
      </c>
      <c r="N274" s="15">
        <f>+(L274/$L$353+M274/$M$353)/2</f>
        <v>0.7159258096237084</v>
      </c>
      <c r="O274" s="15">
        <f>+J274/K274</f>
        <v>0.5007839892032339</v>
      </c>
      <c r="P274" s="15">
        <f>+O274/O$353</f>
        <v>0.7181234942239637</v>
      </c>
    </row>
    <row r="275" spans="1:16" ht="12.75">
      <c r="A275" s="8">
        <v>273</v>
      </c>
      <c r="B275" s="9">
        <v>273</v>
      </c>
      <c r="C275" s="10" t="s">
        <v>271</v>
      </c>
      <c r="D275" s="12">
        <v>18165</v>
      </c>
      <c r="E275" s="5">
        <v>97.19</v>
      </c>
      <c r="F275" s="14">
        <v>2629175000</v>
      </c>
      <c r="G275" s="14">
        <v>8469441.288235037</v>
      </c>
      <c r="H275" s="14">
        <v>445492000</v>
      </c>
      <c r="I275" s="14">
        <v>7183066.994828737</v>
      </c>
      <c r="J275" s="14">
        <v>15652508</v>
      </c>
      <c r="K275" s="14">
        <v>24810865.379999995</v>
      </c>
      <c r="L275" s="14">
        <f>+F275/D275</f>
        <v>144738.508120011</v>
      </c>
      <c r="M275" s="14">
        <f>+H275/D275</f>
        <v>24524.745389485273</v>
      </c>
      <c r="N275" s="15">
        <f>+(L275/$L$353+M275/$M$353)/2</f>
        <v>0.8546512428699368</v>
      </c>
      <c r="O275" s="15">
        <f>+J275/K275</f>
        <v>0.6308731178968656</v>
      </c>
      <c r="P275" s="15">
        <f>+O275/O$353</f>
        <v>0.9046711109052729</v>
      </c>
    </row>
    <row r="276" spans="1:16" ht="12.75">
      <c r="A276" s="8">
        <v>274</v>
      </c>
      <c r="B276" s="9">
        <v>274</v>
      </c>
      <c r="C276" s="10" t="s">
        <v>272</v>
      </c>
      <c r="D276" s="12">
        <v>75754</v>
      </c>
      <c r="E276" s="5">
        <v>106.15</v>
      </c>
      <c r="F276" s="14">
        <v>9139060000</v>
      </c>
      <c r="G276" s="14">
        <v>29439931.57536387</v>
      </c>
      <c r="H276" s="14">
        <v>1957126000</v>
      </c>
      <c r="I276" s="14">
        <v>31556497.479912516</v>
      </c>
      <c r="J276" s="14">
        <v>60996429</v>
      </c>
      <c r="K276" s="14">
        <v>60638260.224999994</v>
      </c>
      <c r="L276" s="14">
        <f>+F276/D276</f>
        <v>120641.28626871189</v>
      </c>
      <c r="M276" s="14">
        <f>+H276/D276</f>
        <v>25835.282625339914</v>
      </c>
      <c r="N276" s="15">
        <f>+(L276/$L$353+M276/$M$353)/2</f>
        <v>0.7986182481978756</v>
      </c>
      <c r="O276" s="15">
        <f>+J276/K276</f>
        <v>1.005906646623287</v>
      </c>
      <c r="P276" s="15">
        <f>+O276/O$353</f>
        <v>1.442468632205145</v>
      </c>
    </row>
    <row r="277" spans="1:16" ht="12.75">
      <c r="A277" s="8">
        <v>278</v>
      </c>
      <c r="B277" s="9">
        <v>275</v>
      </c>
      <c r="C277" s="10" t="s">
        <v>273</v>
      </c>
      <c r="D277" s="12">
        <v>17514</v>
      </c>
      <c r="E277" s="5">
        <v>105.05</v>
      </c>
      <c r="F277" s="14">
        <v>1560853300</v>
      </c>
      <c r="G277" s="14">
        <v>5028024.14593852</v>
      </c>
      <c r="H277" s="14">
        <v>429334000</v>
      </c>
      <c r="I277" s="14">
        <v>6922537.071726992</v>
      </c>
      <c r="J277" s="14">
        <v>11950561</v>
      </c>
      <c r="K277" s="14">
        <v>19235881.49</v>
      </c>
      <c r="L277" s="14">
        <f>+F277/D277</f>
        <v>89120.32088614823</v>
      </c>
      <c r="M277" s="14">
        <f>+H277/D277</f>
        <v>24513.76042023524</v>
      </c>
      <c r="N277" s="15">
        <f>+(L277/$L$353+M277/$M$353)/2</f>
        <v>0.676773498520458</v>
      </c>
      <c r="O277" s="15">
        <f>+J277/K277</f>
        <v>0.6212640167393754</v>
      </c>
      <c r="P277" s="15">
        <f>+O277/O$353</f>
        <v>0.8908916741653975</v>
      </c>
    </row>
    <row r="278" spans="1:16" ht="12.75">
      <c r="A278" s="8">
        <v>275</v>
      </c>
      <c r="B278" s="9">
        <v>276</v>
      </c>
      <c r="C278" s="10" t="s">
        <v>274</v>
      </c>
      <c r="D278" s="12">
        <v>5792</v>
      </c>
      <c r="E278" s="5">
        <v>75.73</v>
      </c>
      <c r="F278" s="14">
        <v>682038900</v>
      </c>
      <c r="G278" s="14">
        <v>2197072.6253834027</v>
      </c>
      <c r="H278" s="14">
        <v>172920000</v>
      </c>
      <c r="I278" s="14">
        <v>2788144.219752061</v>
      </c>
      <c r="J278" s="14">
        <v>4985217</v>
      </c>
      <c r="K278" s="14">
        <v>8422833.79</v>
      </c>
      <c r="L278" s="14">
        <f>+F278/D278</f>
        <v>117755.33494475138</v>
      </c>
      <c r="M278" s="14">
        <f>+H278/D278</f>
        <v>29854.972375690606</v>
      </c>
      <c r="N278" s="15">
        <f>+(L278/$L$353+M278/$M$353)/2</f>
        <v>0.853681537563155</v>
      </c>
      <c r="O278" s="15">
        <f>+J278/K278</f>
        <v>0.5918693309511455</v>
      </c>
      <c r="P278" s="15">
        <f>+O278/O$353</f>
        <v>0.8487397385505141</v>
      </c>
    </row>
    <row r="279" spans="1:16" ht="12.75">
      <c r="A279" s="8">
        <v>276</v>
      </c>
      <c r="B279" s="9">
        <v>277</v>
      </c>
      <c r="C279" s="10" t="s">
        <v>275</v>
      </c>
      <c r="D279" s="12">
        <v>9767</v>
      </c>
      <c r="E279" s="5">
        <v>84.25</v>
      </c>
      <c r="F279" s="14">
        <v>2353292600</v>
      </c>
      <c r="G279" s="14">
        <v>7580732.933234943</v>
      </c>
      <c r="H279" s="14">
        <v>784234000</v>
      </c>
      <c r="I279" s="14">
        <v>12644908.015458234</v>
      </c>
      <c r="J279" s="14">
        <v>20225641</v>
      </c>
      <c r="K279" s="14">
        <v>18529168.0648</v>
      </c>
      <c r="L279" s="14">
        <f>+F279/D279</f>
        <v>240943.23743216955</v>
      </c>
      <c r="M279" s="14">
        <f>+H279/D279</f>
        <v>80294.25616873144</v>
      </c>
      <c r="N279" s="15">
        <f>+(L279/$L$353+M279/$M$353)/2</f>
        <v>2.0539104001013797</v>
      </c>
      <c r="O279" s="15">
        <f>+J279/K279</f>
        <v>1.0915568863786604</v>
      </c>
      <c r="P279" s="15">
        <f>+O279/O$353</f>
        <v>1.5652909483740578</v>
      </c>
    </row>
    <row r="280" spans="1:16" ht="12.75">
      <c r="A280" s="8">
        <v>277</v>
      </c>
      <c r="B280" s="9">
        <v>278</v>
      </c>
      <c r="C280" s="10" t="s">
        <v>276</v>
      </c>
      <c r="D280" s="12">
        <v>16719</v>
      </c>
      <c r="E280" s="5">
        <v>83.71</v>
      </c>
      <c r="F280" s="14">
        <v>1112914000</v>
      </c>
      <c r="G280" s="14">
        <v>3585063.6727699023</v>
      </c>
      <c r="H280" s="14">
        <v>300159000</v>
      </c>
      <c r="I280" s="14">
        <v>4839732.713720558</v>
      </c>
      <c r="J280" s="14">
        <v>8424796</v>
      </c>
      <c r="K280" s="14">
        <v>28732923.23</v>
      </c>
      <c r="L280" s="14">
        <f>+F280/D280</f>
        <v>66565.82331479156</v>
      </c>
      <c r="M280" s="14">
        <f>+H280/D280</f>
        <v>17953.1670554459</v>
      </c>
      <c r="N280" s="15">
        <f>+(L280/$L$353+M280/$M$353)/2</f>
        <v>0.4997922346733427</v>
      </c>
      <c r="O280" s="15">
        <f>+J280/K280</f>
        <v>0.29321054222577964</v>
      </c>
      <c r="P280" s="15">
        <f>+O280/O$353</f>
        <v>0.42046348059467914</v>
      </c>
    </row>
    <row r="281" spans="1:16" ht="12.75">
      <c r="A281" s="8">
        <v>279</v>
      </c>
      <c r="B281" s="9">
        <v>279</v>
      </c>
      <c r="C281" s="10" t="s">
        <v>277</v>
      </c>
      <c r="D281" s="12">
        <v>9502</v>
      </c>
      <c r="E281" s="5">
        <v>85.32</v>
      </c>
      <c r="F281" s="14">
        <v>1076338500</v>
      </c>
      <c r="G281" s="14">
        <v>3467241.903645428</v>
      </c>
      <c r="H281" s="14">
        <v>278744000</v>
      </c>
      <c r="I281" s="14">
        <v>4494439.465594312</v>
      </c>
      <c r="J281" s="14">
        <v>7961681</v>
      </c>
      <c r="K281" s="14">
        <v>13936630</v>
      </c>
      <c r="L281" s="14">
        <f>+F281/D281</f>
        <v>113274.94211744895</v>
      </c>
      <c r="M281" s="14">
        <f>+H281/D281</f>
        <v>29335.29783203536</v>
      </c>
      <c r="N281" s="15">
        <f>+(L281/$L$353+M281/$M$353)/2</f>
        <v>0.831055743454064</v>
      </c>
      <c r="O281" s="15">
        <f>+J281/K281</f>
        <v>0.5712773461016042</v>
      </c>
      <c r="P281" s="15">
        <f>+O281/O$353</f>
        <v>0.8192108629634829</v>
      </c>
    </row>
    <row r="282" spans="1:16" ht="12.75">
      <c r="A282" s="8">
        <v>280</v>
      </c>
      <c r="B282" s="9">
        <v>280</v>
      </c>
      <c r="C282" s="10" t="s">
        <v>278</v>
      </c>
      <c r="D282" s="12">
        <v>11688</v>
      </c>
      <c r="E282" s="5">
        <v>111.48</v>
      </c>
      <c r="F282" s="14">
        <v>1133211000</v>
      </c>
      <c r="G282" s="14">
        <v>3650447.0153877605</v>
      </c>
      <c r="H282" s="14">
        <v>265151000</v>
      </c>
      <c r="I282" s="14">
        <v>4275267.3375634905</v>
      </c>
      <c r="J282" s="14">
        <v>7925714</v>
      </c>
      <c r="K282" s="14">
        <v>17508372.21</v>
      </c>
      <c r="L282" s="14">
        <f>+F282/D282</f>
        <v>96955.08213552361</v>
      </c>
      <c r="M282" s="14">
        <f>+H282/D282</f>
        <v>22685.746064339495</v>
      </c>
      <c r="N282" s="15">
        <f>+(L282/$L$353+M282/$M$353)/2</f>
        <v>0.6725717188521723</v>
      </c>
      <c r="O282" s="15">
        <f>+J282/K282</f>
        <v>0.4526813746553312</v>
      </c>
      <c r="P282" s="15">
        <f>+O282/O$353</f>
        <v>0.6491444166472055</v>
      </c>
    </row>
    <row r="283" spans="1:16" ht="12.75">
      <c r="A283" s="8">
        <v>281</v>
      </c>
      <c r="B283" s="9">
        <v>281</v>
      </c>
      <c r="C283" s="10" t="s">
        <v>279</v>
      </c>
      <c r="D283" s="12">
        <v>153060</v>
      </c>
      <c r="E283" s="5">
        <v>498.01</v>
      </c>
      <c r="F283" s="14">
        <v>7856633600</v>
      </c>
      <c r="G283" s="14">
        <v>25308812.45956419</v>
      </c>
      <c r="H283" s="14">
        <v>1968503000</v>
      </c>
      <c r="I283" s="14">
        <v>31739939.052825537</v>
      </c>
      <c r="J283" s="14">
        <v>57048752</v>
      </c>
      <c r="K283" s="14">
        <v>320611343.04</v>
      </c>
      <c r="L283" s="14">
        <f>+F283/D283</f>
        <v>51330.416830001304</v>
      </c>
      <c r="M283" s="14">
        <f>+H283/D283</f>
        <v>12860.989154579904</v>
      </c>
      <c r="N283" s="15">
        <f>+(L283/$L$353+M283/$M$353)/2</f>
        <v>0.3696790368099363</v>
      </c>
      <c r="O283" s="15">
        <f>+J283/K283</f>
        <v>0.1779374100088608</v>
      </c>
      <c r="P283" s="15">
        <f>+O283/O$353</f>
        <v>0.2551619807814336</v>
      </c>
    </row>
    <row r="284" spans="1:16" ht="12.75">
      <c r="A284" s="8">
        <v>282</v>
      </c>
      <c r="B284" s="9">
        <v>282</v>
      </c>
      <c r="C284" s="10" t="s">
        <v>280</v>
      </c>
      <c r="D284" s="12">
        <v>7808</v>
      </c>
      <c r="E284" s="5">
        <v>106.75</v>
      </c>
      <c r="F284" s="14">
        <v>1106035700</v>
      </c>
      <c r="G284" s="14">
        <v>3562906.3960527317</v>
      </c>
      <c r="H284" s="14">
        <v>289708000</v>
      </c>
      <c r="I284" s="14">
        <v>4671221.869164527</v>
      </c>
      <c r="J284" s="14">
        <v>8234128</v>
      </c>
      <c r="K284" s="14">
        <v>11852393</v>
      </c>
      <c r="L284" s="14">
        <f>+F284/D284</f>
        <v>141654.162397541</v>
      </c>
      <c r="M284" s="14">
        <f>+H284/D284</f>
        <v>37103.99590163935</v>
      </c>
      <c r="N284" s="15">
        <f>+(L284/$L$353+M284/$M$353)/2</f>
        <v>1.0459675509657642</v>
      </c>
      <c r="O284" s="15">
        <f>+J284/K284</f>
        <v>0.6947228293898118</v>
      </c>
      <c r="P284" s="15">
        <f>+O284/O$353</f>
        <v>0.9962315020341082</v>
      </c>
    </row>
    <row r="285" spans="1:16" ht="12.75">
      <c r="A285" s="8">
        <v>283</v>
      </c>
      <c r="B285" s="9">
        <v>283</v>
      </c>
      <c r="C285" s="10" t="s">
        <v>281</v>
      </c>
      <c r="D285" s="12">
        <v>1947</v>
      </c>
      <c r="E285" s="5">
        <v>55.62</v>
      </c>
      <c r="F285" s="14">
        <v>865179800</v>
      </c>
      <c r="G285" s="14">
        <v>2787029.9694265053</v>
      </c>
      <c r="H285" s="14">
        <v>50900000</v>
      </c>
      <c r="I285" s="14">
        <v>820706.3427329395</v>
      </c>
      <c r="J285" s="14">
        <v>3607736</v>
      </c>
      <c r="K285" s="14">
        <v>1561545</v>
      </c>
      <c r="L285" s="14">
        <f>+F285/D285</f>
        <v>444365.5880842322</v>
      </c>
      <c r="M285" s="14">
        <f>+H285/D285</f>
        <v>26142.783769902413</v>
      </c>
      <c r="N285" s="15">
        <f>+(L285/$L$353+M285/$M$353)/2</f>
        <v>1.837846453475186</v>
      </c>
      <c r="O285" s="15">
        <f>+J285/K285</f>
        <v>2.310363133947469</v>
      </c>
      <c r="P285" s="15">
        <f>+O285/O$353</f>
        <v>3.313057291061393</v>
      </c>
    </row>
    <row r="286" spans="1:16" ht="12.75">
      <c r="A286" s="8">
        <v>284</v>
      </c>
      <c r="B286" s="9">
        <v>284</v>
      </c>
      <c r="C286" s="10" t="s">
        <v>282</v>
      </c>
      <c r="D286" s="12">
        <v>21437</v>
      </c>
      <c r="E286" s="5">
        <v>81.08</v>
      </c>
      <c r="F286" s="14">
        <v>3288860300</v>
      </c>
      <c r="G286" s="14">
        <v>10594505.582951713</v>
      </c>
      <c r="H286" s="14">
        <v>700765000</v>
      </c>
      <c r="I286" s="14">
        <v>11299062.48065321</v>
      </c>
      <c r="J286" s="14">
        <v>21893568</v>
      </c>
      <c r="K286" s="14">
        <v>23594876.586769994</v>
      </c>
      <c r="L286" s="14">
        <f>+F286/D286</f>
        <v>153419.8022111303</v>
      </c>
      <c r="M286" s="14">
        <f>+H286/D286</f>
        <v>32689.508793208006</v>
      </c>
      <c r="N286" s="15">
        <f>+(L286/$L$353+M286/$M$353)/2</f>
        <v>1.0129614694227573</v>
      </c>
      <c r="O286" s="15">
        <f>+J286/K286</f>
        <v>0.9278949995557958</v>
      </c>
      <c r="P286" s="15">
        <f>+O286/O$353</f>
        <v>1.3306000465672403</v>
      </c>
    </row>
    <row r="287" spans="1:16" ht="12.75">
      <c r="A287" s="8">
        <v>285</v>
      </c>
      <c r="B287" s="9">
        <v>285</v>
      </c>
      <c r="C287" s="10" t="s">
        <v>283</v>
      </c>
      <c r="D287" s="12">
        <v>26962</v>
      </c>
      <c r="E287" s="5">
        <v>123.43</v>
      </c>
      <c r="F287" s="14">
        <v>3522273100</v>
      </c>
      <c r="G287" s="14">
        <v>11346405.325465068</v>
      </c>
      <c r="H287" s="14">
        <v>728734000</v>
      </c>
      <c r="I287" s="14">
        <v>11750031.747841768</v>
      </c>
      <c r="J287" s="14">
        <v>23096437</v>
      </c>
      <c r="K287" s="14">
        <v>38779158.11596</v>
      </c>
      <c r="L287" s="14">
        <f>+F287/D287</f>
        <v>130638.42074030117</v>
      </c>
      <c r="M287" s="14">
        <f>+H287/D287</f>
        <v>27028.187819894665</v>
      </c>
      <c r="N287" s="15">
        <f>+(L287/$L$353+M287/$M$353)/2</f>
        <v>0.8496367197588228</v>
      </c>
      <c r="O287" s="15">
        <f>+J287/K287</f>
        <v>0.5955889225582337</v>
      </c>
      <c r="P287" s="15">
        <f>+O287/O$353</f>
        <v>0.8540736273719562</v>
      </c>
    </row>
    <row r="288" spans="1:16" ht="12.75">
      <c r="A288" s="8">
        <v>286</v>
      </c>
      <c r="B288" s="9">
        <v>286</v>
      </c>
      <c r="C288" s="10" t="s">
        <v>284</v>
      </c>
      <c r="D288" s="12">
        <v>6590</v>
      </c>
      <c r="E288" s="5">
        <v>59.94</v>
      </c>
      <c r="F288" s="14">
        <v>1259849900</v>
      </c>
      <c r="G288" s="14">
        <v>4058392.7505924036</v>
      </c>
      <c r="H288" s="14">
        <v>323539000</v>
      </c>
      <c r="I288" s="14">
        <v>5216709.418889441</v>
      </c>
      <c r="J288" s="14">
        <v>9275102</v>
      </c>
      <c r="K288" s="14">
        <v>11320839</v>
      </c>
      <c r="L288" s="14">
        <f>+F288/D288</f>
        <v>191176.0091047041</v>
      </c>
      <c r="M288" s="14">
        <f>+H288/D288</f>
        <v>49095.44764795144</v>
      </c>
      <c r="N288" s="15">
        <f>+(L288/$L$353+M288/$M$353)/2</f>
        <v>1.3959622563982428</v>
      </c>
      <c r="O288" s="15">
        <f>+J288/K288</f>
        <v>0.8192945770185408</v>
      </c>
      <c r="P288" s="15">
        <f>+O288/O$353</f>
        <v>1.1748672024906253</v>
      </c>
    </row>
    <row r="289" spans="1:16" ht="12.75">
      <c r="A289" s="8">
        <v>287</v>
      </c>
      <c r="B289" s="9">
        <v>287</v>
      </c>
      <c r="C289" s="10" t="s">
        <v>285</v>
      </c>
      <c r="D289" s="12">
        <v>9268</v>
      </c>
      <c r="E289" s="5">
        <v>119.41</v>
      </c>
      <c r="F289" s="14">
        <v>1355543200</v>
      </c>
      <c r="G289" s="14">
        <v>4366652.484549809</v>
      </c>
      <c r="H289" s="14">
        <v>324633000</v>
      </c>
      <c r="I289" s="14">
        <v>5234348.961894349</v>
      </c>
      <c r="J289" s="14">
        <v>9601001</v>
      </c>
      <c r="K289" s="14">
        <v>15119083.309999999</v>
      </c>
      <c r="L289" s="14">
        <f>+F289/D289</f>
        <v>146260.59559775572</v>
      </c>
      <c r="M289" s="14">
        <f>+H289/D289</f>
        <v>35027.298230470435</v>
      </c>
      <c r="N289" s="15">
        <f>+(L289/$L$353+M289/$M$353)/2</f>
        <v>1.0274741360208917</v>
      </c>
      <c r="O289" s="15">
        <f>+J289/K289</f>
        <v>0.6350253387154595</v>
      </c>
      <c r="P289" s="15">
        <f>+O289/O$353</f>
        <v>0.9106253893712883</v>
      </c>
    </row>
    <row r="290" spans="1:16" ht="12.75">
      <c r="A290" s="8">
        <v>288</v>
      </c>
      <c r="B290" s="9">
        <v>288</v>
      </c>
      <c r="C290" s="10" t="s">
        <v>286</v>
      </c>
      <c r="D290" s="12">
        <v>17659</v>
      </c>
      <c r="E290" s="5">
        <v>145.56</v>
      </c>
      <c r="F290" s="14">
        <v>4256033800</v>
      </c>
      <c r="G290" s="14">
        <v>13710090.956229182</v>
      </c>
      <c r="H290" s="14">
        <v>1395132000</v>
      </c>
      <c r="I290" s="14">
        <v>22494964.27013146</v>
      </c>
      <c r="J290" s="14">
        <v>36205055</v>
      </c>
      <c r="K290" s="14">
        <v>39329036.11784001</v>
      </c>
      <c r="L290" s="14">
        <f>+F290/D290</f>
        <v>241012.16376918287</v>
      </c>
      <c r="M290" s="14">
        <f>+H290/D290</f>
        <v>79004.02061271873</v>
      </c>
      <c r="N290" s="15">
        <f>+(L290/$L$353+M290/$M$353)/2</f>
        <v>2.033496813381052</v>
      </c>
      <c r="O290" s="15">
        <f>+J290/K290</f>
        <v>0.9205680732047501</v>
      </c>
      <c r="P290" s="15">
        <f>+O290/O$353</f>
        <v>1.3200932450987948</v>
      </c>
    </row>
    <row r="291" spans="1:16" ht="12.75">
      <c r="A291" s="8">
        <v>289</v>
      </c>
      <c r="B291" s="9">
        <v>289</v>
      </c>
      <c r="C291" s="10" t="s">
        <v>287</v>
      </c>
      <c r="D291" s="12">
        <v>3684</v>
      </c>
      <c r="E291" s="5">
        <v>46.31</v>
      </c>
      <c r="F291" s="14">
        <v>365984600</v>
      </c>
      <c r="G291" s="14">
        <v>1178957.3086988067</v>
      </c>
      <c r="H291" s="14">
        <v>81600000</v>
      </c>
      <c r="I291" s="14">
        <v>1315709.971846913</v>
      </c>
      <c r="J291" s="14">
        <v>2494667</v>
      </c>
      <c r="K291" s="14">
        <v>3165501.16</v>
      </c>
      <c r="L291" s="14">
        <f>+F291/D291</f>
        <v>99344.3539630836</v>
      </c>
      <c r="M291" s="14">
        <f>+H291/D291</f>
        <v>22149.83713355049</v>
      </c>
      <c r="N291" s="15">
        <f>+(L291/$L$353+M291/$M$353)/2</f>
        <v>0.6716351207094762</v>
      </c>
      <c r="O291" s="15">
        <f>+J291/K291</f>
        <v>0.7880796353901826</v>
      </c>
      <c r="P291" s="15">
        <f>+O291/O$353</f>
        <v>1.1301050227136347</v>
      </c>
    </row>
    <row r="292" spans="1:16" ht="12.75">
      <c r="A292" s="8">
        <v>290</v>
      </c>
      <c r="B292" s="9">
        <v>290</v>
      </c>
      <c r="C292" s="10" t="s">
        <v>288</v>
      </c>
      <c r="D292" s="12">
        <v>8963</v>
      </c>
      <c r="E292" s="5">
        <v>110.19</v>
      </c>
      <c r="F292" s="14">
        <v>1334980100</v>
      </c>
      <c r="G292" s="14">
        <v>4300411.94591921</v>
      </c>
      <c r="H292" s="14">
        <v>341468000</v>
      </c>
      <c r="I292" s="14">
        <v>5505794.763071344</v>
      </c>
      <c r="J292" s="14">
        <v>9806207</v>
      </c>
      <c r="K292" s="14">
        <v>14718556.290000001</v>
      </c>
      <c r="L292" s="14">
        <f>+F292/D292</f>
        <v>148943.44527501953</v>
      </c>
      <c r="M292" s="14">
        <f>+H292/D292</f>
        <v>38097.511993752094</v>
      </c>
      <c r="N292" s="15">
        <f>+(L292/$L$353+M292/$M$353)/2</f>
        <v>1.0851456547529588</v>
      </c>
      <c r="O292" s="15">
        <f>+J292/K292</f>
        <v>0.6662478851042257</v>
      </c>
      <c r="P292" s="15">
        <f>+O292/O$353</f>
        <v>0.955398474363371</v>
      </c>
    </row>
    <row r="293" spans="1:16" ht="12.75">
      <c r="A293" s="8">
        <v>291</v>
      </c>
      <c r="B293" s="9">
        <v>291</v>
      </c>
      <c r="C293" s="10" t="s">
        <v>289</v>
      </c>
      <c r="D293" s="12">
        <v>13787</v>
      </c>
      <c r="E293" s="5">
        <v>46.36</v>
      </c>
      <c r="F293" s="14">
        <v>2444603600</v>
      </c>
      <c r="G293" s="14">
        <v>7874875.8310907455</v>
      </c>
      <c r="H293" s="14">
        <v>766256000</v>
      </c>
      <c r="I293" s="14">
        <v>12355032.600337354</v>
      </c>
      <c r="J293" s="14">
        <v>20229908</v>
      </c>
      <c r="K293" s="14">
        <v>19613339.44</v>
      </c>
      <c r="L293" s="14">
        <f>+F293/D293</f>
        <v>177312.2216580837</v>
      </c>
      <c r="M293" s="14">
        <f>+H293/D293</f>
        <v>55578.15333284978</v>
      </c>
      <c r="N293" s="15">
        <f>+(L293/$L$353+M293/$M$353)/2</f>
        <v>1.4553402136703368</v>
      </c>
      <c r="O293" s="15">
        <f>+J293/K293</f>
        <v>1.031436184637816</v>
      </c>
      <c r="P293" s="15">
        <f>+O293/O$353</f>
        <v>1.4790779516725785</v>
      </c>
    </row>
    <row r="294" spans="1:16" ht="12.75">
      <c r="A294" s="8">
        <v>292</v>
      </c>
      <c r="B294" s="9">
        <v>292</v>
      </c>
      <c r="C294" s="10" t="s">
        <v>290</v>
      </c>
      <c r="D294" s="12">
        <v>15865</v>
      </c>
      <c r="E294" s="5">
        <v>120.4</v>
      </c>
      <c r="F294" s="14">
        <v>2210071300</v>
      </c>
      <c r="G294" s="14">
        <v>7119369.809222773</v>
      </c>
      <c r="H294" s="14">
        <v>409564000</v>
      </c>
      <c r="I294" s="14">
        <v>6603767.6336949635</v>
      </c>
      <c r="J294" s="14">
        <v>13723137</v>
      </c>
      <c r="K294" s="14">
        <v>20715375.77</v>
      </c>
      <c r="L294" s="14">
        <f>+F294/D294</f>
        <v>139304.84084462654</v>
      </c>
      <c r="M294" s="14">
        <f>+H294/D294</f>
        <v>25815.56886227545</v>
      </c>
      <c r="N294" s="15">
        <f>+(L294/$L$353+M294/$M$353)/2</f>
        <v>0.8579336952293828</v>
      </c>
      <c r="O294" s="15">
        <f>+J294/K294</f>
        <v>0.6624614080075653</v>
      </c>
      <c r="P294" s="15">
        <f>+O294/O$353</f>
        <v>0.9499686718495585</v>
      </c>
    </row>
    <row r="295" spans="1:16" ht="12.75">
      <c r="A295" s="8">
        <v>293</v>
      </c>
      <c r="B295" s="9">
        <v>293</v>
      </c>
      <c r="C295" s="10" t="s">
        <v>291</v>
      </c>
      <c r="D295" s="12">
        <v>55874</v>
      </c>
      <c r="E295" s="5">
        <v>263.44</v>
      </c>
      <c r="F295" s="14">
        <v>5547522700</v>
      </c>
      <c r="G295" s="14">
        <v>17870403.37855073</v>
      </c>
      <c r="H295" s="14">
        <v>1151517000</v>
      </c>
      <c r="I295" s="14">
        <v>18566941.17219659</v>
      </c>
      <c r="J295" s="14">
        <v>36437345</v>
      </c>
      <c r="K295" s="14">
        <v>90197895.75</v>
      </c>
      <c r="L295" s="14">
        <f>+F295/D295</f>
        <v>99286.2995310878</v>
      </c>
      <c r="M295" s="14">
        <f>+H295/D295</f>
        <v>20609.17421340874</v>
      </c>
      <c r="N295" s="15">
        <f>+(L295/$L$353+M295/$M$353)/2</f>
        <v>0.6468109213262985</v>
      </c>
      <c r="O295" s="15">
        <f>+J295/K295</f>
        <v>0.4039711203573172</v>
      </c>
      <c r="P295" s="15">
        <f>+O295/O$353</f>
        <v>0.5792939845743229</v>
      </c>
    </row>
    <row r="296" spans="1:16" ht="12.75">
      <c r="A296" s="8">
        <v>294</v>
      </c>
      <c r="B296" s="9">
        <v>294</v>
      </c>
      <c r="C296" s="10" t="s">
        <v>292</v>
      </c>
      <c r="D296" s="12">
        <v>8013</v>
      </c>
      <c r="E296" s="5">
        <v>102.06</v>
      </c>
      <c r="F296" s="14">
        <v>680174700</v>
      </c>
      <c r="G296" s="14">
        <v>2191067.4212986506</v>
      </c>
      <c r="H296" s="14">
        <v>174416000</v>
      </c>
      <c r="I296" s="14">
        <v>2812265.5692359214</v>
      </c>
      <c r="J296" s="14">
        <v>5003333</v>
      </c>
      <c r="K296" s="14">
        <v>12698113</v>
      </c>
      <c r="L296" s="14">
        <f>+F296/D296</f>
        <v>84883.901160614</v>
      </c>
      <c r="M296" s="14">
        <f>+H296/D296</f>
        <v>21766.629227505306</v>
      </c>
      <c r="N296" s="15">
        <f>+(L296/$L$353+M296/$M$353)/2</f>
        <v>0.6193050957576521</v>
      </c>
      <c r="O296" s="15">
        <f>+J296/K296</f>
        <v>0.3940217731563737</v>
      </c>
      <c r="P296" s="15">
        <f>+O296/O$353</f>
        <v>0.5650266355151873</v>
      </c>
    </row>
    <row r="297" spans="1:16" ht="12.75">
      <c r="A297" s="8">
        <v>295</v>
      </c>
      <c r="B297" s="9">
        <v>295</v>
      </c>
      <c r="C297" s="10" t="s">
        <v>293</v>
      </c>
      <c r="D297" s="12">
        <v>28961</v>
      </c>
      <c r="E297" s="5">
        <v>151.51</v>
      </c>
      <c r="F297" s="14">
        <v>4165248800</v>
      </c>
      <c r="G297" s="14">
        <v>13417642.47815054</v>
      </c>
      <c r="H297" s="14">
        <v>900182000</v>
      </c>
      <c r="I297" s="14">
        <v>14514441.5916311</v>
      </c>
      <c r="J297" s="14">
        <v>27932084</v>
      </c>
      <c r="K297" s="14">
        <v>41567575.25135</v>
      </c>
      <c r="L297" s="14">
        <f>+F297/D297</f>
        <v>143822.68568074307</v>
      </c>
      <c r="M297" s="14">
        <f>+H297/D297</f>
        <v>31082.55930389144</v>
      </c>
      <c r="N297" s="15">
        <f>+(L297/$L$353+M297/$M$353)/2</f>
        <v>0.9565995568298225</v>
      </c>
      <c r="O297" s="15">
        <f>+J297/K297</f>
        <v>0.6719680864496141</v>
      </c>
      <c r="P297" s="15">
        <f>+O297/O$353</f>
        <v>0.9636012345681264</v>
      </c>
    </row>
    <row r="298" spans="1:16" ht="12.75">
      <c r="A298" s="8">
        <v>296</v>
      </c>
      <c r="B298" s="9">
        <v>296</v>
      </c>
      <c r="C298" s="10" t="s">
        <v>294</v>
      </c>
      <c r="D298" s="12">
        <v>3949</v>
      </c>
      <c r="E298" s="5">
        <v>25.88</v>
      </c>
      <c r="F298" s="14">
        <v>3012870600</v>
      </c>
      <c r="G298" s="14">
        <v>9705451.5792024</v>
      </c>
      <c r="H298" s="14">
        <v>181025000</v>
      </c>
      <c r="I298" s="14">
        <v>2918828.4026174927</v>
      </c>
      <c r="J298" s="14">
        <v>12624280</v>
      </c>
      <c r="K298" s="14">
        <v>5259289.89</v>
      </c>
      <c r="L298" s="14">
        <f>+F298/D298</f>
        <v>762945.201316789</v>
      </c>
      <c r="M298" s="14">
        <f>+H298/D298</f>
        <v>45840.719169409975</v>
      </c>
      <c r="N298" s="15">
        <f>+(L298/$L$353+M298/$M$353)/2</f>
        <v>3.170734459041003</v>
      </c>
      <c r="O298" s="15">
        <f>+J298/K298</f>
        <v>2.4003772874364224</v>
      </c>
      <c r="P298" s="15">
        <f>+O298/O$353</f>
        <v>3.442137453020936</v>
      </c>
    </row>
    <row r="299" spans="1:16" ht="12.75">
      <c r="A299" s="8">
        <v>297</v>
      </c>
      <c r="B299" s="9">
        <v>297</v>
      </c>
      <c r="C299" s="10" t="s">
        <v>295</v>
      </c>
      <c r="D299" s="12">
        <v>485</v>
      </c>
      <c r="E299" s="5">
        <v>42.32</v>
      </c>
      <c r="F299" s="14">
        <v>221460000</v>
      </c>
      <c r="G299" s="14">
        <v>713395.824809125</v>
      </c>
      <c r="H299" s="14">
        <v>8707000</v>
      </c>
      <c r="I299" s="14">
        <v>140390.76868714546</v>
      </c>
      <c r="J299" s="14">
        <v>853787</v>
      </c>
      <c r="K299" s="14">
        <v>657388</v>
      </c>
      <c r="L299" s="14">
        <f>+F299/D299</f>
        <v>456618.55670103093</v>
      </c>
      <c r="M299" s="14">
        <f>+H299/D299</f>
        <v>17952.577319587628</v>
      </c>
      <c r="N299" s="15">
        <f>+(L299/$L$353+M299/$M$353)/2</f>
        <v>1.7460150422056455</v>
      </c>
      <c r="O299" s="15">
        <f>+J299/K299</f>
        <v>1.2987565942791777</v>
      </c>
      <c r="P299" s="15">
        <f>+O299/O$353</f>
        <v>1.8624150207239794</v>
      </c>
    </row>
    <row r="300" spans="1:16" ht="12.75">
      <c r="A300" s="8">
        <v>298</v>
      </c>
      <c r="B300" s="9">
        <v>298</v>
      </c>
      <c r="C300" s="10" t="s">
        <v>296</v>
      </c>
      <c r="D300" s="12">
        <v>6085</v>
      </c>
      <c r="E300" s="5">
        <v>60.62</v>
      </c>
      <c r="F300" s="14">
        <v>1275562200</v>
      </c>
      <c r="G300" s="14">
        <v>4109007.2598407934</v>
      </c>
      <c r="H300" s="14">
        <v>327176000</v>
      </c>
      <c r="I300" s="14">
        <v>5275352.031237569</v>
      </c>
      <c r="J300" s="14">
        <v>9384359</v>
      </c>
      <c r="K300" s="14">
        <v>10310302.58318</v>
      </c>
      <c r="L300" s="14">
        <f>+F300/D300</f>
        <v>209624.026294166</v>
      </c>
      <c r="M300" s="14">
        <f>+H300/D300</f>
        <v>53767.62530813476</v>
      </c>
      <c r="N300" s="15">
        <f>+(L300/$L$353+M300/$M$353)/2</f>
        <v>1.529623097140501</v>
      </c>
      <c r="O300" s="15">
        <f>+J300/K300</f>
        <v>0.910192394868162</v>
      </c>
      <c r="P300" s="15">
        <f>+O300/O$353</f>
        <v>1.3052145378264848</v>
      </c>
    </row>
    <row r="301" spans="1:16" ht="12.75">
      <c r="A301" s="8">
        <v>299</v>
      </c>
      <c r="B301" s="9">
        <v>299</v>
      </c>
      <c r="C301" s="10" t="s">
        <v>297</v>
      </c>
      <c r="D301" s="12">
        <v>8926</v>
      </c>
      <c r="E301" s="5">
        <v>95.07</v>
      </c>
      <c r="F301" s="14">
        <v>948106000</v>
      </c>
      <c r="G301" s="14">
        <v>3054162.6563554606</v>
      </c>
      <c r="H301" s="14">
        <v>250869000</v>
      </c>
      <c r="I301" s="14">
        <v>4044985.844696853</v>
      </c>
      <c r="J301" s="14">
        <v>7099149</v>
      </c>
      <c r="K301" s="14">
        <v>14938957</v>
      </c>
      <c r="L301" s="14">
        <f>+F301/D301</f>
        <v>106218.46291732018</v>
      </c>
      <c r="M301" s="14">
        <f>+H301/D301</f>
        <v>28105.422361640154</v>
      </c>
      <c r="N301" s="15">
        <f>+(L301/$L$353+M301/$M$353)/2</f>
        <v>0.7888415301726457</v>
      </c>
      <c r="O301" s="15">
        <f>+J301/K301</f>
        <v>0.4752104849086854</v>
      </c>
      <c r="P301" s="15">
        <f>+O301/O$353</f>
        <v>0.6814511271765028</v>
      </c>
    </row>
    <row r="302" spans="1:16" ht="12.75">
      <c r="A302" s="8">
        <v>300</v>
      </c>
      <c r="B302" s="9">
        <v>300</v>
      </c>
      <c r="C302" s="10" t="s">
        <v>298</v>
      </c>
      <c r="D302" s="12">
        <v>2003</v>
      </c>
      <c r="E302" s="5">
        <v>60.2</v>
      </c>
      <c r="F302" s="14">
        <v>2365597300</v>
      </c>
      <c r="G302" s="14">
        <v>7620370.437098073</v>
      </c>
      <c r="H302" s="14">
        <v>49170000</v>
      </c>
      <c r="I302" s="14">
        <v>792812.0014180479</v>
      </c>
      <c r="J302" s="14">
        <v>8413182</v>
      </c>
      <c r="K302" s="14">
        <v>1910444.57</v>
      </c>
      <c r="L302" s="14">
        <f>+F302/D302</f>
        <v>1181027.109335996</v>
      </c>
      <c r="M302" s="14">
        <f>+H302/D302</f>
        <v>24548.1777333999</v>
      </c>
      <c r="N302" s="15">
        <f>+(L302/$L$353+M302/$M$353)/2</f>
        <v>4.1660046060827725</v>
      </c>
      <c r="O302" s="15">
        <f>+J302/K302</f>
        <v>4.4037823091616835</v>
      </c>
      <c r="P302" s="15">
        <f>+O302/O$353</f>
        <v>6.315017268600092</v>
      </c>
    </row>
    <row r="303" spans="1:16" ht="12.75">
      <c r="A303" s="8">
        <v>301</v>
      </c>
      <c r="B303" s="9">
        <v>301</v>
      </c>
      <c r="C303" s="10" t="s">
        <v>299</v>
      </c>
      <c r="D303" s="12">
        <v>11292</v>
      </c>
      <c r="E303" s="5">
        <v>76.64</v>
      </c>
      <c r="F303" s="14">
        <v>1486434000</v>
      </c>
      <c r="G303" s="14">
        <v>4788294.994375179</v>
      </c>
      <c r="H303" s="14">
        <v>381874000</v>
      </c>
      <c r="I303" s="14">
        <v>6157296.933689559</v>
      </c>
      <c r="J303" s="14">
        <v>10945592</v>
      </c>
      <c r="K303" s="14">
        <v>18266418.89312</v>
      </c>
      <c r="L303" s="14">
        <f>+F303/D303</f>
        <v>131636.02550478216</v>
      </c>
      <c r="M303" s="14">
        <f>+H303/D303</f>
        <v>33818.101310662416</v>
      </c>
      <c r="N303" s="15">
        <f>+(L303/$L$353+M303/$M$353)/2</f>
        <v>0.9614103026201566</v>
      </c>
      <c r="O303" s="15">
        <f>+J303/K303</f>
        <v>0.5992193688343932</v>
      </c>
      <c r="P303" s="15">
        <f>+O303/O$353</f>
        <v>0.8592796819216955</v>
      </c>
    </row>
    <row r="304" spans="1:16" ht="12.75">
      <c r="A304" s="8">
        <v>302</v>
      </c>
      <c r="B304" s="9">
        <v>302</v>
      </c>
      <c r="C304" s="10" t="s">
        <v>300</v>
      </c>
      <c r="D304" s="12">
        <v>327</v>
      </c>
      <c r="E304" s="5">
        <v>27.32</v>
      </c>
      <c r="F304" s="14">
        <v>190325500</v>
      </c>
      <c r="G304" s="14">
        <v>613101.3142540826</v>
      </c>
      <c r="H304" s="14">
        <v>6609000</v>
      </c>
      <c r="I304" s="14">
        <v>106562.83338157166</v>
      </c>
      <c r="J304" s="14">
        <v>719664</v>
      </c>
      <c r="K304" s="14">
        <v>258128.17</v>
      </c>
      <c r="L304" s="14">
        <f>+F304/D304</f>
        <v>582035.1681957187</v>
      </c>
      <c r="M304" s="14">
        <f>+H304/D304</f>
        <v>20211.009174311926</v>
      </c>
      <c r="N304" s="15">
        <f>+(L304/$L$353+M304/$M$353)/2</f>
        <v>2.1828430143606035</v>
      </c>
      <c r="O304" s="15">
        <f>+J304/K304</f>
        <v>2.7880103128612426</v>
      </c>
      <c r="P304" s="15">
        <f>+O304/O$353</f>
        <v>3.9980026338099086</v>
      </c>
    </row>
    <row r="305" spans="1:16" ht="12.75">
      <c r="A305" s="8">
        <v>303</v>
      </c>
      <c r="B305" s="9">
        <v>303</v>
      </c>
      <c r="C305" s="10" t="s">
        <v>301</v>
      </c>
      <c r="D305" s="12">
        <v>7542</v>
      </c>
      <c r="E305" s="5">
        <v>81.15</v>
      </c>
      <c r="F305" s="14">
        <v>1126624100</v>
      </c>
      <c r="G305" s="14">
        <v>3629228.4343418144</v>
      </c>
      <c r="H305" s="14">
        <v>283798000</v>
      </c>
      <c r="I305" s="14">
        <v>4575929.639585909</v>
      </c>
      <c r="J305" s="14">
        <v>8205158</v>
      </c>
      <c r="K305" s="14">
        <v>13456516.52624</v>
      </c>
      <c r="L305" s="14">
        <f>+F305/D305</f>
        <v>149380.01856271547</v>
      </c>
      <c r="M305" s="14">
        <f>+H305/D305</f>
        <v>37629.01087244762</v>
      </c>
      <c r="N305" s="15">
        <f>+(L305/$L$353+M305/$M$353)/2</f>
        <v>1.0790481205022437</v>
      </c>
      <c r="O305" s="15">
        <f>+J305/K305</f>
        <v>0.6097534963079091</v>
      </c>
      <c r="P305" s="15">
        <f>+O305/O$353</f>
        <v>0.874385605020231</v>
      </c>
    </row>
    <row r="306" spans="1:16" ht="12.75">
      <c r="A306" s="8">
        <v>304</v>
      </c>
      <c r="B306" s="9">
        <v>304</v>
      </c>
      <c r="C306" s="10" t="s">
        <v>302</v>
      </c>
      <c r="D306" s="12">
        <v>13457</v>
      </c>
      <c r="E306" s="5">
        <v>114.77</v>
      </c>
      <c r="F306" s="14">
        <v>1634554700</v>
      </c>
      <c r="G306" s="14">
        <v>5265440.7044257745</v>
      </c>
      <c r="H306" s="14">
        <v>394805000</v>
      </c>
      <c r="I306" s="14">
        <v>6365795.042095839</v>
      </c>
      <c r="J306" s="14">
        <v>11631236</v>
      </c>
      <c r="K306" s="14">
        <v>19822689.23</v>
      </c>
      <c r="L306" s="14">
        <f>+F306/D306</f>
        <v>121465.01449059969</v>
      </c>
      <c r="M306" s="14">
        <f>+H306/D306</f>
        <v>29338.262614252806</v>
      </c>
      <c r="N306" s="15">
        <f>+(L306/$L$353+M306/$M$353)/2</f>
        <v>0.8572707271456088</v>
      </c>
      <c r="O306" s="15">
        <f>+J306/K306</f>
        <v>0.5867637768541055</v>
      </c>
      <c r="P306" s="15">
        <f>+O306/O$353</f>
        <v>0.8414183815839122</v>
      </c>
    </row>
    <row r="307" spans="1:16" ht="12.75">
      <c r="A307" s="8">
        <v>305</v>
      </c>
      <c r="B307" s="9">
        <v>305</v>
      </c>
      <c r="C307" s="10" t="s">
        <v>303</v>
      </c>
      <c r="D307" s="12">
        <v>24932</v>
      </c>
      <c r="E307" s="5">
        <v>106.9</v>
      </c>
      <c r="F307" s="14">
        <v>4028504400</v>
      </c>
      <c r="G307" s="14">
        <v>12977143.588843085</v>
      </c>
      <c r="H307" s="14">
        <v>868198000</v>
      </c>
      <c r="I307" s="14">
        <v>13998734.879136594</v>
      </c>
      <c r="J307" s="14">
        <v>26975878</v>
      </c>
      <c r="K307" s="14">
        <v>32591945.321610004</v>
      </c>
      <c r="L307" s="14">
        <f>+F307/D307</f>
        <v>161579.6727097706</v>
      </c>
      <c r="M307" s="14">
        <f>+H307/D307</f>
        <v>34822.63757420183</v>
      </c>
      <c r="N307" s="15">
        <f>+(L307/$L$353+M307/$M$353)/2</f>
        <v>1.0731461370332194</v>
      </c>
      <c r="O307" s="15">
        <f>+J307/K307</f>
        <v>0.8276854214686509</v>
      </c>
      <c r="P307" s="15">
        <f>+O307/O$353</f>
        <v>1.186899660927625</v>
      </c>
    </row>
    <row r="308" spans="1:16" ht="12.75">
      <c r="A308" s="8">
        <v>306</v>
      </c>
      <c r="B308" s="9">
        <v>306</v>
      </c>
      <c r="C308" s="10" t="s">
        <v>304</v>
      </c>
      <c r="D308" s="12">
        <v>1838</v>
      </c>
      <c r="E308" s="5">
        <v>28.85</v>
      </c>
      <c r="F308" s="14">
        <v>189356500</v>
      </c>
      <c r="G308" s="14">
        <v>609979.8451208755</v>
      </c>
      <c r="H308" s="14">
        <v>37902000</v>
      </c>
      <c r="I308" s="14">
        <v>611127.9332468344</v>
      </c>
      <c r="J308" s="14">
        <v>1221108</v>
      </c>
      <c r="K308" s="14">
        <v>2628621.92</v>
      </c>
      <c r="L308" s="14">
        <f>+F308/D308</f>
        <v>103023.12295973884</v>
      </c>
      <c r="M308" s="14">
        <f>+H308/D308</f>
        <v>20621.32752992383</v>
      </c>
      <c r="N308" s="15">
        <f>+(L308/$L$353+M308/$M$353)/2</f>
        <v>0.658944563209045</v>
      </c>
      <c r="O308" s="15">
        <f>+J308/K308</f>
        <v>0.464543033255996</v>
      </c>
      <c r="P308" s="15">
        <f>+O308/O$353</f>
        <v>0.6661540174037189</v>
      </c>
    </row>
    <row r="309" spans="1:16" ht="12.75">
      <c r="A309" s="8">
        <v>307</v>
      </c>
      <c r="B309" s="9">
        <v>307</v>
      </c>
      <c r="C309" s="10" t="s">
        <v>305</v>
      </c>
      <c r="D309" s="12">
        <v>24070</v>
      </c>
      <c r="E309" s="5">
        <v>138.61</v>
      </c>
      <c r="F309" s="14">
        <v>4048453200</v>
      </c>
      <c r="G309" s="14">
        <v>13041405.264224427</v>
      </c>
      <c r="H309" s="14">
        <v>945460000</v>
      </c>
      <c r="I309" s="14">
        <v>15244499.387038998</v>
      </c>
      <c r="J309" s="14">
        <v>28285905</v>
      </c>
      <c r="K309" s="14">
        <v>36519380.9805</v>
      </c>
      <c r="L309" s="14">
        <f>+F309/D309</f>
        <v>168194.98130452845</v>
      </c>
      <c r="M309" s="14">
        <f>+H309/D309</f>
        <v>39279.60116327379</v>
      </c>
      <c r="N309" s="15">
        <f>+(L309/$L$353+M309/$M$353)/2</f>
        <v>1.1655592927516474</v>
      </c>
      <c r="O309" s="15">
        <f>+J309/K309</f>
        <v>0.7745450289834768</v>
      </c>
      <c r="P309" s="15">
        <f>+O309/O$353</f>
        <v>1.1106964172963694</v>
      </c>
    </row>
    <row r="310" spans="1:16" ht="12.75">
      <c r="A310" s="8">
        <v>308</v>
      </c>
      <c r="B310" s="9">
        <v>308</v>
      </c>
      <c r="C310" s="10" t="s">
        <v>306</v>
      </c>
      <c r="D310" s="12">
        <v>60632</v>
      </c>
      <c r="E310" s="5">
        <v>163.61</v>
      </c>
      <c r="F310" s="14">
        <v>9212986100</v>
      </c>
      <c r="G310" s="14">
        <v>29678071.966786347</v>
      </c>
      <c r="H310" s="14">
        <v>1650776000</v>
      </c>
      <c r="I310" s="14">
        <v>26616941.72163676</v>
      </c>
      <c r="J310" s="14">
        <v>56295014</v>
      </c>
      <c r="K310" s="14">
        <v>54880863.53203</v>
      </c>
      <c r="L310" s="14">
        <f>+F310/D310</f>
        <v>151949.23637683073</v>
      </c>
      <c r="M310" s="14">
        <f>+H310/D310</f>
        <v>27226.15120728328</v>
      </c>
      <c r="N310" s="15">
        <f>+(L310/$L$353+M310/$M$353)/2</f>
        <v>0.9208914132645989</v>
      </c>
      <c r="O310" s="15">
        <f>+J310/K310</f>
        <v>1.0257676424341367</v>
      </c>
      <c r="P310" s="15">
        <f>+O310/O$353</f>
        <v>1.4709492706000489</v>
      </c>
    </row>
    <row r="311" spans="1:16" ht="12.75">
      <c r="A311" s="8">
        <v>309</v>
      </c>
      <c r="B311" s="9">
        <v>309</v>
      </c>
      <c r="C311" s="10" t="s">
        <v>307</v>
      </c>
      <c r="D311" s="12">
        <v>9872</v>
      </c>
      <c r="E311" s="5">
        <v>117.53</v>
      </c>
      <c r="F311" s="14">
        <v>836750100</v>
      </c>
      <c r="G311" s="14">
        <v>2695448.513269294</v>
      </c>
      <c r="H311" s="14">
        <v>205489000</v>
      </c>
      <c r="I311" s="14">
        <v>3313283.411824146</v>
      </c>
      <c r="J311" s="14">
        <v>6008732</v>
      </c>
      <c r="K311" s="14">
        <v>14941880.48</v>
      </c>
      <c r="L311" s="14">
        <f>+F311/D311</f>
        <v>84759.93719611022</v>
      </c>
      <c r="M311" s="14">
        <f>+H311/D311</f>
        <v>20815.336304700162</v>
      </c>
      <c r="N311" s="15">
        <f>+(L311/$L$353+M311/$M$353)/2</f>
        <v>0.603695683352345</v>
      </c>
      <c r="O311" s="15">
        <f>+J311/K311</f>
        <v>0.4021402800030964</v>
      </c>
      <c r="P311" s="15">
        <f>+O311/O$353</f>
        <v>0.5766685622347806</v>
      </c>
    </row>
    <row r="312" spans="1:16" ht="12.75">
      <c r="A312" s="8">
        <v>310</v>
      </c>
      <c r="B312" s="9">
        <v>310</v>
      </c>
      <c r="C312" s="10" t="s">
        <v>308</v>
      </c>
      <c r="D312" s="12">
        <v>21822</v>
      </c>
      <c r="E312" s="5">
        <v>181.86</v>
      </c>
      <c r="F312" s="14">
        <v>3808607300</v>
      </c>
      <c r="G312" s="14">
        <v>12268782.381276775</v>
      </c>
      <c r="H312" s="14">
        <v>433840000</v>
      </c>
      <c r="I312" s="14">
        <v>6995191.35031942</v>
      </c>
      <c r="J312" s="14">
        <v>19263974</v>
      </c>
      <c r="K312" s="14">
        <v>33345466.449999996</v>
      </c>
      <c r="L312" s="14">
        <f>+F312/D312</f>
        <v>174530.62505728164</v>
      </c>
      <c r="M312" s="14">
        <f>+H312/D312</f>
        <v>19880.85418385116</v>
      </c>
      <c r="N312" s="15">
        <f>+(L312/$L$353+M312/$M$353)/2</f>
        <v>0.875571696810038</v>
      </c>
      <c r="O312" s="15">
        <f>+J312/K312</f>
        <v>0.5777089377017848</v>
      </c>
      <c r="P312" s="15">
        <f>+O312/O$353</f>
        <v>0.8284337557334607</v>
      </c>
    </row>
    <row r="313" spans="1:16" ht="12.75">
      <c r="A313" s="8">
        <v>311</v>
      </c>
      <c r="B313" s="9">
        <v>311</v>
      </c>
      <c r="C313" s="10" t="s">
        <v>309</v>
      </c>
      <c r="D313" s="12">
        <v>5135</v>
      </c>
      <c r="E313" s="5">
        <v>75.06</v>
      </c>
      <c r="F313" s="14">
        <v>386148700</v>
      </c>
      <c r="G313" s="14">
        <v>1243912.53650985</v>
      </c>
      <c r="H313" s="14">
        <v>82496000</v>
      </c>
      <c r="I313" s="14">
        <v>1330156.9833024868</v>
      </c>
      <c r="J313" s="14">
        <v>2574070</v>
      </c>
      <c r="K313" s="14">
        <v>8504210</v>
      </c>
      <c r="L313" s="14">
        <f>+F313/D313</f>
        <v>75199.35735150924</v>
      </c>
      <c r="M313" s="14">
        <f>+H313/D313</f>
        <v>16065.433300876339</v>
      </c>
      <c r="N313" s="15">
        <f>+(L313/$L$353+M313/$M$353)/2</f>
        <v>0.4971875128610078</v>
      </c>
      <c r="O313" s="15">
        <f>+J313/K313</f>
        <v>0.3026818481669667</v>
      </c>
      <c r="P313" s="15">
        <f>+O313/O$353</f>
        <v>0.43404531919972517</v>
      </c>
    </row>
    <row r="314" spans="1:16" ht="12.75">
      <c r="A314" s="8">
        <v>312</v>
      </c>
      <c r="B314" s="9">
        <v>312</v>
      </c>
      <c r="C314" s="10" t="s">
        <v>310</v>
      </c>
      <c r="D314" s="12">
        <v>780</v>
      </c>
      <c r="E314" s="5">
        <v>64.49</v>
      </c>
      <c r="F314" s="14">
        <v>89293600</v>
      </c>
      <c r="G314" s="14">
        <v>287644.1859576271</v>
      </c>
      <c r="H314" s="14">
        <v>14941000</v>
      </c>
      <c r="I314" s="14">
        <v>240907.1408010383</v>
      </c>
      <c r="J314" s="14">
        <v>528551</v>
      </c>
      <c r="K314" s="14">
        <v>982782</v>
      </c>
      <c r="L314" s="14">
        <f>+F314/D314</f>
        <v>114478.97435897436</v>
      </c>
      <c r="M314" s="14">
        <f>+H314/D314</f>
        <v>19155.128205128207</v>
      </c>
      <c r="N314" s="15">
        <f>+(L314/$L$353+M314/$M$353)/2</f>
        <v>0.6720985417022052</v>
      </c>
      <c r="O314" s="15">
        <f>+J314/K314</f>
        <v>0.5378110303200506</v>
      </c>
      <c r="P314" s="15">
        <f>+O314/O$353</f>
        <v>0.771220216005921</v>
      </c>
    </row>
    <row r="315" spans="1:16" ht="12.75">
      <c r="A315" s="8">
        <v>313</v>
      </c>
      <c r="B315" s="9">
        <v>313</v>
      </c>
      <c r="C315" s="10" t="s">
        <v>311</v>
      </c>
      <c r="D315" s="12">
        <v>538</v>
      </c>
      <c r="E315" s="5">
        <v>48.72</v>
      </c>
      <c r="F315" s="14">
        <v>75075500</v>
      </c>
      <c r="G315" s="14">
        <v>241842.9885553033</v>
      </c>
      <c r="H315" s="14">
        <v>12307000</v>
      </c>
      <c r="I315" s="14">
        <v>198436.79685686223</v>
      </c>
      <c r="J315" s="14">
        <v>440280</v>
      </c>
      <c r="K315" s="14">
        <v>548934.42</v>
      </c>
      <c r="L315" s="14">
        <f>+F315/D315</f>
        <v>139545.53903345726</v>
      </c>
      <c r="M315" s="14">
        <f>+H315/D315</f>
        <v>22875.46468401487</v>
      </c>
      <c r="N315" s="15">
        <f>+(L315/$L$353+M315/$M$353)/2</f>
        <v>0.8116837639980041</v>
      </c>
      <c r="O315" s="15">
        <f>+J315/K315</f>
        <v>0.8020630223916364</v>
      </c>
      <c r="P315" s="15">
        <f>+O315/O$353</f>
        <v>1.1501571788349734</v>
      </c>
    </row>
    <row r="316" spans="1:16" ht="12.75">
      <c r="A316" s="8">
        <v>315</v>
      </c>
      <c r="B316" s="9">
        <v>315</v>
      </c>
      <c r="C316" s="10" t="s">
        <v>313</v>
      </c>
      <c r="D316" s="12">
        <v>12994</v>
      </c>
      <c r="E316" s="5">
        <v>95.49</v>
      </c>
      <c r="F316" s="14">
        <v>3288024700</v>
      </c>
      <c r="G316" s="14">
        <v>10591813.839290509</v>
      </c>
      <c r="H316" s="14">
        <v>1165698000</v>
      </c>
      <c r="I316" s="14">
        <v>18795594.151495133</v>
      </c>
      <c r="J316" s="14">
        <v>29387408</v>
      </c>
      <c r="K316" s="14">
        <v>23797823.35632</v>
      </c>
      <c r="L316" s="14">
        <f>+F316/D316</f>
        <v>253041.76543019855</v>
      </c>
      <c r="M316" s="14">
        <f>+H316/D316</f>
        <v>89710.48176081268</v>
      </c>
      <c r="N316" s="15">
        <f>+(L316/$L$353+M316/$M$353)/2</f>
        <v>2.2431525437289532</v>
      </c>
      <c r="O316" s="15">
        <f>+J316/K316</f>
        <v>1.2348779785440154</v>
      </c>
      <c r="P316" s="15">
        <f>+O316/O$353</f>
        <v>1.7708131809548808</v>
      </c>
    </row>
    <row r="317" spans="1:16" ht="12.75">
      <c r="A317" s="8">
        <v>316</v>
      </c>
      <c r="B317" s="9">
        <v>316</v>
      </c>
      <c r="C317" s="10" t="s">
        <v>314</v>
      </c>
      <c r="D317" s="12">
        <v>16767</v>
      </c>
      <c r="E317" s="5">
        <v>84.61</v>
      </c>
      <c r="F317" s="14">
        <v>1728564200</v>
      </c>
      <c r="G317" s="14">
        <v>5568276.362298046</v>
      </c>
      <c r="H317" s="14">
        <v>355214000</v>
      </c>
      <c r="I317" s="14">
        <v>5727433.847299379</v>
      </c>
      <c r="J317" s="14">
        <v>11295710</v>
      </c>
      <c r="K317" s="14">
        <v>21694852.73</v>
      </c>
      <c r="L317" s="14">
        <f>+F317/D317</f>
        <v>103093.23075087971</v>
      </c>
      <c r="M317" s="14">
        <f>+H317/D317</f>
        <v>21185.30446710801</v>
      </c>
      <c r="N317" s="15">
        <f>+(L317/$L$353+M317/$M$353)/2</f>
        <v>0.6681878373945043</v>
      </c>
      <c r="O317" s="15">
        <f>+J317/K317</f>
        <v>0.5206631333514473</v>
      </c>
      <c r="P317" s="15">
        <f>+O317/O$353</f>
        <v>0.746630157307602</v>
      </c>
    </row>
    <row r="318" spans="1:16" ht="12.75">
      <c r="A318" s="8">
        <v>317</v>
      </c>
      <c r="B318" s="9">
        <v>317</v>
      </c>
      <c r="C318" s="10" t="s">
        <v>315</v>
      </c>
      <c r="D318" s="12">
        <v>27982</v>
      </c>
      <c r="E318" s="5">
        <v>130.28</v>
      </c>
      <c r="F318" s="14">
        <v>10032866400</v>
      </c>
      <c r="G318" s="14">
        <v>32319177.28089839</v>
      </c>
      <c r="H318" s="14">
        <v>2968015000</v>
      </c>
      <c r="I318" s="14">
        <v>47855967.305039406</v>
      </c>
      <c r="J318" s="14">
        <v>80175145</v>
      </c>
      <c r="K318" s="14">
        <v>45350403.620400004</v>
      </c>
      <c r="L318" s="14">
        <f>+F318/D318</f>
        <v>358547.15174040454</v>
      </c>
      <c r="M318" s="14">
        <f>+H318/D318</f>
        <v>106068.7227503395</v>
      </c>
      <c r="N318" s="15">
        <f>+(L318/$L$353+M318/$M$353)/2</f>
        <v>2.8418515505453215</v>
      </c>
      <c r="O318" s="15">
        <f>+J318/K318</f>
        <v>1.7679036700774755</v>
      </c>
      <c r="P318" s="15">
        <f>+O318/O$353</f>
        <v>2.5351712282721834</v>
      </c>
    </row>
    <row r="319" spans="1:16" ht="12.75">
      <c r="A319" s="8">
        <v>318</v>
      </c>
      <c r="B319" s="9">
        <v>318</v>
      </c>
      <c r="C319" s="10" t="s">
        <v>316</v>
      </c>
      <c r="D319" s="12">
        <v>2750</v>
      </c>
      <c r="E319" s="5">
        <v>71.11</v>
      </c>
      <c r="F319" s="14">
        <v>2422741400</v>
      </c>
      <c r="G319" s="14">
        <v>7804450.462170209</v>
      </c>
      <c r="H319" s="14">
        <v>74299000</v>
      </c>
      <c r="I319" s="14">
        <v>1197989.4019393846</v>
      </c>
      <c r="J319" s="14">
        <v>9002440</v>
      </c>
      <c r="K319" s="14">
        <v>2761837.73</v>
      </c>
      <c r="L319" s="14">
        <f>+F319/D319</f>
        <v>880996.8727272727</v>
      </c>
      <c r="M319" s="14">
        <f>+H319/D319</f>
        <v>27017.81818181818</v>
      </c>
      <c r="N319" s="15">
        <f>+(L319/$L$353+M319/$M$353)/2</f>
        <v>3.2468926018092903</v>
      </c>
      <c r="O319" s="15">
        <f>+J319/K319</f>
        <v>3.259583248578475</v>
      </c>
      <c r="P319" s="15">
        <f>+O319/O$353</f>
        <v>4.674237520866726</v>
      </c>
    </row>
    <row r="320" spans="1:16" ht="12.75">
      <c r="A320" s="8">
        <v>319</v>
      </c>
      <c r="B320" s="9">
        <v>319</v>
      </c>
      <c r="C320" s="10" t="s">
        <v>317</v>
      </c>
      <c r="D320" s="12">
        <v>848</v>
      </c>
      <c r="E320" s="5">
        <v>66.47</v>
      </c>
      <c r="F320" s="14">
        <v>96093800</v>
      </c>
      <c r="G320" s="14">
        <v>309549.8767725237</v>
      </c>
      <c r="H320" s="14">
        <v>15866000</v>
      </c>
      <c r="I320" s="14">
        <v>255821.74526131275</v>
      </c>
      <c r="J320" s="14">
        <v>565372</v>
      </c>
      <c r="K320" s="14">
        <v>893613</v>
      </c>
      <c r="L320" s="14">
        <f>+F320/D320</f>
        <v>113318.1603773585</v>
      </c>
      <c r="M320" s="14">
        <f>+H320/D320</f>
        <v>18709.905660377357</v>
      </c>
      <c r="N320" s="15">
        <f>+(L320/$L$353+M320/$M$353)/2</f>
        <v>0.661269576316273</v>
      </c>
      <c r="O320" s="15">
        <f>+J320/K320</f>
        <v>0.6326810375408594</v>
      </c>
      <c r="P320" s="15">
        <f>+O320/O$353</f>
        <v>0.9072636649805071</v>
      </c>
    </row>
    <row r="321" spans="1:16" ht="12.75">
      <c r="A321" s="8">
        <v>320</v>
      </c>
      <c r="B321" s="9">
        <v>320</v>
      </c>
      <c r="C321" s="10" t="s">
        <v>318</v>
      </c>
      <c r="D321" s="12">
        <v>4875</v>
      </c>
      <c r="E321" s="5">
        <v>32.1</v>
      </c>
      <c r="F321" s="14">
        <v>829559500</v>
      </c>
      <c r="G321" s="14">
        <v>2672285.215076065</v>
      </c>
      <c r="H321" s="14">
        <v>325981000</v>
      </c>
      <c r="I321" s="14">
        <v>5256083.974664565</v>
      </c>
      <c r="J321" s="14">
        <v>7928369</v>
      </c>
      <c r="K321" s="14">
        <v>5203628</v>
      </c>
      <c r="L321" s="14">
        <f>+F321/D321</f>
        <v>170166.05128205128</v>
      </c>
      <c r="M321" s="14">
        <f>+H321/D321</f>
        <v>66867.89743589744</v>
      </c>
      <c r="N321" s="15">
        <f>+(L321/$L$353+M321/$M$353)/2</f>
        <v>1.6130567006778247</v>
      </c>
      <c r="O321" s="15">
        <f>+J321/K321</f>
        <v>1.5236233258795595</v>
      </c>
      <c r="P321" s="15">
        <f>+O321/O$353</f>
        <v>2.1848735787312203</v>
      </c>
    </row>
    <row r="322" spans="1:16" ht="12.75">
      <c r="A322" s="8">
        <v>322</v>
      </c>
      <c r="B322" s="9">
        <v>321</v>
      </c>
      <c r="C322" s="10" t="s">
        <v>319</v>
      </c>
      <c r="D322" s="12">
        <v>7669</v>
      </c>
      <c r="E322" s="5">
        <v>63.61</v>
      </c>
      <c r="F322" s="14">
        <v>935998900</v>
      </c>
      <c r="G322" s="14">
        <v>3015161.6873743962</v>
      </c>
      <c r="H322" s="14">
        <v>205764000</v>
      </c>
      <c r="I322" s="14">
        <v>3317717.4834204437</v>
      </c>
      <c r="J322" s="14">
        <v>6332879</v>
      </c>
      <c r="K322" s="14">
        <v>8653273.78</v>
      </c>
      <c r="L322" s="14">
        <f>+F322/D322</f>
        <v>122049.66749250228</v>
      </c>
      <c r="M322" s="14">
        <f>+H322/D322</f>
        <v>26830.616768809494</v>
      </c>
      <c r="N322" s="15">
        <f>+(L322/$L$353+M322/$M$353)/2</f>
        <v>0.8190357385929741</v>
      </c>
      <c r="O322" s="15">
        <f>+J322/K322</f>
        <v>0.7318477562372931</v>
      </c>
      <c r="P322" s="15">
        <f>+O322/O$353</f>
        <v>1.0494685918079643</v>
      </c>
    </row>
    <row r="323" spans="1:16" ht="12.75">
      <c r="A323" s="8">
        <v>323</v>
      </c>
      <c r="B323" s="9">
        <v>322</v>
      </c>
      <c r="C323" s="10" t="s">
        <v>320</v>
      </c>
      <c r="D323" s="12">
        <v>6916</v>
      </c>
      <c r="E323" s="5">
        <v>56.81</v>
      </c>
      <c r="F323" s="14">
        <v>1091399500</v>
      </c>
      <c r="G323" s="14">
        <v>3515758.360420693</v>
      </c>
      <c r="H323" s="14">
        <v>202050000</v>
      </c>
      <c r="I323" s="14">
        <v>3257833.3310253522</v>
      </c>
      <c r="J323" s="14">
        <v>6773592</v>
      </c>
      <c r="K323" s="14">
        <v>9766232.75</v>
      </c>
      <c r="L323" s="14">
        <f>+F323/D323</f>
        <v>157807.90919606708</v>
      </c>
      <c r="M323" s="14">
        <f>+H323/D323</f>
        <v>29214.864083285134</v>
      </c>
      <c r="N323" s="15">
        <f>+(L323/$L$353+M323/$M$353)/2</f>
        <v>0.971414133488115</v>
      </c>
      <c r="O323" s="15">
        <f>+J323/K323</f>
        <v>0.693572657276676</v>
      </c>
      <c r="P323" s="15">
        <f>+O323/O$353</f>
        <v>0.9945821569379157</v>
      </c>
    </row>
    <row r="324" spans="1:16" ht="12.75">
      <c r="A324" s="8">
        <v>324</v>
      </c>
      <c r="B324" s="9">
        <v>323</v>
      </c>
      <c r="C324" s="10" t="s">
        <v>321</v>
      </c>
      <c r="D324" s="12">
        <v>3701</v>
      </c>
      <c r="E324" s="5">
        <v>66.37</v>
      </c>
      <c r="F324" s="14">
        <v>399959200</v>
      </c>
      <c r="G324" s="14">
        <v>1288400.7196513945</v>
      </c>
      <c r="H324" s="14">
        <v>107301000</v>
      </c>
      <c r="I324" s="14">
        <v>1730110.241288549</v>
      </c>
      <c r="J324" s="14">
        <v>3018511</v>
      </c>
      <c r="K324" s="14">
        <v>5474027.14</v>
      </c>
      <c r="L324" s="14">
        <f>+F324/D324</f>
        <v>108067.87354768981</v>
      </c>
      <c r="M324" s="14">
        <f>+H324/D324</f>
        <v>28992.43447716833</v>
      </c>
      <c r="N324" s="15">
        <f>+(L324/$L$353+M324/$M$353)/2</f>
        <v>0.8089358088304164</v>
      </c>
      <c r="O324" s="15">
        <f>+J324/K324</f>
        <v>0.5514241933407733</v>
      </c>
      <c r="P324" s="15">
        <f>+O324/O$353</f>
        <v>0.7907414714906176</v>
      </c>
    </row>
    <row r="325" spans="1:16" ht="12.75">
      <c r="A325" s="8">
        <v>329</v>
      </c>
      <c r="B325" s="9">
        <v>324</v>
      </c>
      <c r="C325" s="10" t="s">
        <v>322</v>
      </c>
      <c r="D325" s="12">
        <v>4235</v>
      </c>
      <c r="E325" s="5">
        <v>51.96</v>
      </c>
      <c r="F325" s="14">
        <v>804967500</v>
      </c>
      <c r="G325" s="14">
        <v>2593066.2584983264</v>
      </c>
      <c r="H325" s="14">
        <v>206619000</v>
      </c>
      <c r="I325" s="14">
        <v>3331503.415110751</v>
      </c>
      <c r="J325" s="14">
        <v>5924570</v>
      </c>
      <c r="K325" s="14">
        <v>6504799</v>
      </c>
      <c r="L325" s="14">
        <f>+F325/D325</f>
        <v>190074.9704840614</v>
      </c>
      <c r="M325" s="14">
        <f>+H325/D325</f>
        <v>48788.42975206611</v>
      </c>
      <c r="N325" s="15">
        <f>+(L325/$L$353+M325/$M$353)/2</f>
        <v>1.3875344828963283</v>
      </c>
      <c r="O325" s="15">
        <f>+J325/K325</f>
        <v>0.9107998571516199</v>
      </c>
      <c r="P325" s="15">
        <f>+O325/O$353</f>
        <v>1.3060856378356926</v>
      </c>
    </row>
    <row r="326" spans="1:16" ht="12.75">
      <c r="A326" s="8">
        <v>332</v>
      </c>
      <c r="B326" s="9">
        <v>325</v>
      </c>
      <c r="C326" s="10" t="s">
        <v>323</v>
      </c>
      <c r="D326" s="12">
        <v>28391</v>
      </c>
      <c r="E326" s="5">
        <v>144.09</v>
      </c>
      <c r="F326" s="14">
        <v>2691003900</v>
      </c>
      <c r="G326" s="14">
        <v>8668612.60184716</v>
      </c>
      <c r="H326" s="14">
        <v>650852000</v>
      </c>
      <c r="I326" s="14">
        <v>10494270.423976801</v>
      </c>
      <c r="J326" s="14">
        <v>19162883</v>
      </c>
      <c r="K326" s="14">
        <v>39534882.33</v>
      </c>
      <c r="L326" s="14">
        <f>+F326/D326</f>
        <v>94783.69553731817</v>
      </c>
      <c r="M326" s="14">
        <f>+H326/D326</f>
        <v>22924.588778133915</v>
      </c>
      <c r="N326" s="15">
        <f>+(L326/$L$353+M326/$M$353)/2</f>
        <v>0.6694537017461147</v>
      </c>
      <c r="O326" s="15">
        <f>+J326/K326</f>
        <v>0.4847082341119997</v>
      </c>
      <c r="P326" s="15">
        <f>+O326/O$353</f>
        <v>0.6950708853800323</v>
      </c>
    </row>
    <row r="327" spans="1:16" ht="12.75">
      <c r="A327" s="8">
        <v>333</v>
      </c>
      <c r="B327" s="9">
        <v>326</v>
      </c>
      <c r="C327" s="10" t="s">
        <v>324</v>
      </c>
      <c r="D327" s="12">
        <v>1306</v>
      </c>
      <c r="E327" s="5">
        <v>43.73</v>
      </c>
      <c r="F327" s="14">
        <v>466786800</v>
      </c>
      <c r="G327" s="14">
        <v>1503674.4974081644</v>
      </c>
      <c r="H327" s="14">
        <v>34322000</v>
      </c>
      <c r="I327" s="14">
        <v>553404.383011394</v>
      </c>
      <c r="J327" s="14">
        <v>2057079</v>
      </c>
      <c r="K327" s="14">
        <v>1513937</v>
      </c>
      <c r="L327" s="14">
        <f>+F327/D327</f>
        <v>357417.15160796326</v>
      </c>
      <c r="M327" s="14">
        <f>+H327/D327</f>
        <v>26280.245022970903</v>
      </c>
      <c r="N327" s="15">
        <f>+(L327/$L$353+M327/$M$353)/2</f>
        <v>1.5622414515169747</v>
      </c>
      <c r="O327" s="15">
        <f>+J327/K327</f>
        <v>1.3587612958795512</v>
      </c>
      <c r="P327" s="15">
        <f>+O327/O$353</f>
        <v>1.9484616733968925</v>
      </c>
    </row>
    <row r="328" spans="1:16" ht="12.75">
      <c r="A328" s="8">
        <v>334</v>
      </c>
      <c r="B328" s="9">
        <v>327</v>
      </c>
      <c r="C328" s="10" t="s">
        <v>325</v>
      </c>
      <c r="D328" s="12">
        <v>2740</v>
      </c>
      <c r="E328" s="5">
        <v>22.72</v>
      </c>
      <c r="F328" s="14">
        <v>2730262800</v>
      </c>
      <c r="G328" s="14">
        <v>8795078.488899445</v>
      </c>
      <c r="H328" s="14">
        <v>62481000</v>
      </c>
      <c r="I328" s="14">
        <v>1007437.1905755756</v>
      </c>
      <c r="J328" s="14">
        <v>9802516</v>
      </c>
      <c r="K328" s="14">
        <v>3504741</v>
      </c>
      <c r="L328" s="14">
        <f>+F328/D328</f>
        <v>996446.2773722628</v>
      </c>
      <c r="M328" s="14">
        <f>+H328/D328</f>
        <v>22803.284671532845</v>
      </c>
      <c r="N328" s="15">
        <f>+(L328/$L$353+M328/$M$353)/2</f>
        <v>3.5483575194193793</v>
      </c>
      <c r="O328" s="15">
        <f>+J328/K328</f>
        <v>2.796930215385388</v>
      </c>
      <c r="P328" s="15">
        <f>+O328/O$353</f>
        <v>4.010793760736646</v>
      </c>
    </row>
    <row r="329" spans="1:16" ht="12.75">
      <c r="A329" s="8">
        <v>321</v>
      </c>
      <c r="B329" s="9">
        <v>328</v>
      </c>
      <c r="C329" s="10" t="s">
        <v>326</v>
      </c>
      <c r="D329" s="12">
        <v>18272</v>
      </c>
      <c r="E329" s="5">
        <v>111.26</v>
      </c>
      <c r="F329" s="14">
        <v>3761766300</v>
      </c>
      <c r="G329" s="14">
        <v>12117892.045189518</v>
      </c>
      <c r="H329" s="14">
        <v>823657000</v>
      </c>
      <c r="I329" s="14">
        <v>13280560.395606775</v>
      </c>
      <c r="J329" s="14">
        <v>25398452</v>
      </c>
      <c r="K329" s="14">
        <v>30810853.12</v>
      </c>
      <c r="L329" s="14">
        <f>+F329/D329</f>
        <v>205876.0015323993</v>
      </c>
      <c r="M329" s="14">
        <f>+H329/D329</f>
        <v>45077.550350262696</v>
      </c>
      <c r="N329" s="15">
        <f>+(L329/$L$353+M329/$M$353)/2</f>
        <v>1.3786739103984873</v>
      </c>
      <c r="O329" s="15">
        <f>+J329/K329</f>
        <v>0.8243345908365421</v>
      </c>
      <c r="P329" s="15">
        <f>+O329/O$353</f>
        <v>1.1820945747947573</v>
      </c>
    </row>
    <row r="330" spans="1:16" ht="12.75">
      <c r="A330" s="8">
        <v>325</v>
      </c>
      <c r="B330" s="9">
        <v>329</v>
      </c>
      <c r="C330" s="10" t="s">
        <v>327</v>
      </c>
      <c r="D330" s="12">
        <v>41094</v>
      </c>
      <c r="E330" s="5">
        <v>247.76</v>
      </c>
      <c r="F330" s="14">
        <v>3422332500</v>
      </c>
      <c r="G330" s="14">
        <v>11024463.63500666</v>
      </c>
      <c r="H330" s="14">
        <v>908946000</v>
      </c>
      <c r="I330" s="14">
        <v>14655751.422430933</v>
      </c>
      <c r="J330" s="14">
        <v>25680215</v>
      </c>
      <c r="K330" s="14">
        <v>58680126.160000004</v>
      </c>
      <c r="L330" s="14">
        <f>+F330/D330</f>
        <v>83280.58840706672</v>
      </c>
      <c r="M330" s="14">
        <f>+H330/D330</f>
        <v>22118.70346035918</v>
      </c>
      <c r="N330" s="15">
        <f>+(L330/$L$353+M330/$M$353)/2</f>
        <v>0.6198129248222182</v>
      </c>
      <c r="O330" s="15">
        <f>+J330/K330</f>
        <v>0.4376305349102201</v>
      </c>
      <c r="P330" s="15">
        <f>+O330/O$353</f>
        <v>0.6275615348822341</v>
      </c>
    </row>
    <row r="331" spans="1:16" ht="12.75">
      <c r="A331" s="8">
        <v>326</v>
      </c>
      <c r="B331" s="9">
        <v>330</v>
      </c>
      <c r="C331" s="10" t="s">
        <v>328</v>
      </c>
      <c r="D331" s="12">
        <v>21951</v>
      </c>
      <c r="E331" s="5">
        <v>165.4</v>
      </c>
      <c r="F331" s="14">
        <v>4081582200</v>
      </c>
      <c r="G331" s="14">
        <v>13148124.718212062</v>
      </c>
      <c r="H331" s="14">
        <v>1021876000</v>
      </c>
      <c r="I331" s="14">
        <v>16476623.07832152</v>
      </c>
      <c r="J331" s="14">
        <v>29624748</v>
      </c>
      <c r="K331" s="14">
        <v>46388965.22627999</v>
      </c>
      <c r="L331" s="14">
        <f>+F331/D331</f>
        <v>185940.60407270739</v>
      </c>
      <c r="M331" s="14">
        <f>+H331/D331</f>
        <v>46552.59441483304</v>
      </c>
      <c r="N331" s="15">
        <f>+(L331/$L$353+M331/$M$353)/2</f>
        <v>1.3385689307613986</v>
      </c>
      <c r="O331" s="15">
        <f>+J331/K331</f>
        <v>0.6386162712510166</v>
      </c>
      <c r="P331" s="15">
        <f>+O331/O$353</f>
        <v>0.9157747812758891</v>
      </c>
    </row>
    <row r="332" spans="1:16" ht="12.75">
      <c r="A332" s="8">
        <v>327</v>
      </c>
      <c r="B332" s="9">
        <v>331</v>
      </c>
      <c r="C332" s="10" t="s">
        <v>329</v>
      </c>
      <c r="D332" s="12">
        <v>1607</v>
      </c>
      <c r="E332" s="5">
        <v>47.78</v>
      </c>
      <c r="F332" s="14">
        <v>250500300</v>
      </c>
      <c r="G332" s="14">
        <v>806944.2252932054</v>
      </c>
      <c r="H332" s="14">
        <v>47407000</v>
      </c>
      <c r="I332" s="14">
        <v>764385.5715116005</v>
      </c>
      <c r="J332" s="14">
        <v>1571330</v>
      </c>
      <c r="K332" s="14">
        <v>2207768.31</v>
      </c>
      <c r="L332" s="14">
        <f>+F332/D332</f>
        <v>155880.7093963908</v>
      </c>
      <c r="M332" s="14">
        <f>+H332/D332</f>
        <v>29500.31113876789</v>
      </c>
      <c r="N332" s="15">
        <f>+(L332/$L$353+M332/$M$353)/2</f>
        <v>0.9698216115151232</v>
      </c>
      <c r="O332" s="15">
        <f>+J332/K332</f>
        <v>0.7117277627741654</v>
      </c>
      <c r="P332" s="15">
        <f>+O332/O$353</f>
        <v>1.0206165511656646</v>
      </c>
    </row>
    <row r="333" spans="1:16" ht="12.75">
      <c r="A333" s="8">
        <v>328</v>
      </c>
      <c r="B333" s="9">
        <v>332</v>
      </c>
      <c r="C333" s="10" t="s">
        <v>330</v>
      </c>
      <c r="D333" s="12">
        <v>7277</v>
      </c>
      <c r="E333" s="5">
        <v>109.32</v>
      </c>
      <c r="F333" s="14">
        <v>1008784700</v>
      </c>
      <c r="G333" s="14">
        <v>3249628.795770459</v>
      </c>
      <c r="H333" s="14">
        <v>220775000</v>
      </c>
      <c r="I333" s="14">
        <v>3559753.2969914484</v>
      </c>
      <c r="J333" s="14">
        <v>6809382</v>
      </c>
      <c r="K333" s="14">
        <v>12363407</v>
      </c>
      <c r="L333" s="14">
        <f>+F333/D333</f>
        <v>138626.45320873987</v>
      </c>
      <c r="M333" s="14">
        <f>+H333/D333</f>
        <v>30338.738491136457</v>
      </c>
      <c r="N333" s="15">
        <f>+(L333/$L$353+M333/$M$353)/2</f>
        <v>0.9281020198243817</v>
      </c>
      <c r="O333" s="15">
        <f>+J333/K333</f>
        <v>0.5507690558112339</v>
      </c>
      <c r="P333" s="15">
        <f>+O333/O$353</f>
        <v>0.789802005249577</v>
      </c>
    </row>
    <row r="334" spans="1:16" ht="12.75">
      <c r="A334" s="8">
        <v>330</v>
      </c>
      <c r="B334" s="9">
        <v>333</v>
      </c>
      <c r="C334" s="10" t="s">
        <v>331</v>
      </c>
      <c r="D334" s="12">
        <v>11261</v>
      </c>
      <c r="E334" s="5">
        <v>113.32</v>
      </c>
      <c r="F334" s="14">
        <v>5797438800</v>
      </c>
      <c r="G334" s="14">
        <v>18675465.70263896</v>
      </c>
      <c r="H334" s="14">
        <v>2384957000</v>
      </c>
      <c r="I334" s="14">
        <v>38454800.33487865</v>
      </c>
      <c r="J334" s="14">
        <v>57130266</v>
      </c>
      <c r="K334" s="14">
        <v>21172797.31106</v>
      </c>
      <c r="L334" s="14">
        <f>+F334/D334</f>
        <v>514824.5093686174</v>
      </c>
      <c r="M334" s="14">
        <f>+H334/D334</f>
        <v>211789.0951070065</v>
      </c>
      <c r="N334" s="15">
        <f>+(L334/$L$353+M334/$M$353)/2</f>
        <v>5.031873058489373</v>
      </c>
      <c r="O334" s="15">
        <f>+J334/K334</f>
        <v>2.698286162223683</v>
      </c>
      <c r="P334" s="15">
        <f>+O334/O$353</f>
        <v>3.8693383355070874</v>
      </c>
    </row>
    <row r="335" spans="1:16" ht="12.75">
      <c r="A335" s="8">
        <v>331</v>
      </c>
      <c r="B335" s="9">
        <v>334</v>
      </c>
      <c r="C335" s="10" t="s">
        <v>332</v>
      </c>
      <c r="D335" s="12">
        <v>15532</v>
      </c>
      <c r="E335" s="5">
        <v>152.21</v>
      </c>
      <c r="F335" s="14">
        <v>3287979100</v>
      </c>
      <c r="G335" s="14">
        <v>10591666.946625417</v>
      </c>
      <c r="H335" s="14">
        <v>438259000</v>
      </c>
      <c r="I335" s="14">
        <v>7066442.849897748</v>
      </c>
      <c r="J335" s="14">
        <v>17658110</v>
      </c>
      <c r="K335" s="14">
        <v>17710744.84</v>
      </c>
      <c r="L335" s="14">
        <f>+F335/D335</f>
        <v>211690.64511975276</v>
      </c>
      <c r="M335" s="14">
        <f>+H335/D335</f>
        <v>28216.52073139325</v>
      </c>
      <c r="N335" s="15">
        <f>+(L335/$L$353+M335/$M$353)/2</f>
        <v>1.1276055881687017</v>
      </c>
      <c r="O335" s="15">
        <f>+J335/K335</f>
        <v>0.9970280843366269</v>
      </c>
      <c r="P335" s="15">
        <f>+O335/O$353</f>
        <v>1.429736787117354</v>
      </c>
    </row>
    <row r="336" spans="1:16" ht="12.75">
      <c r="A336" s="8">
        <v>335</v>
      </c>
      <c r="B336" s="9">
        <v>335</v>
      </c>
      <c r="C336" s="10" t="s">
        <v>333</v>
      </c>
      <c r="D336" s="12">
        <v>14618</v>
      </c>
      <c r="E336" s="5">
        <v>88.44</v>
      </c>
      <c r="F336" s="14">
        <v>3845002400</v>
      </c>
      <c r="G336" s="14">
        <v>12386023.02240163</v>
      </c>
      <c r="H336" s="14">
        <v>1059329000</v>
      </c>
      <c r="I336" s="14">
        <v>17080511.38194385</v>
      </c>
      <c r="J336" s="14">
        <v>29466534</v>
      </c>
      <c r="K336" s="14">
        <v>28449068.767</v>
      </c>
      <c r="L336" s="14">
        <f>+F336/D336</f>
        <v>263032.0426870981</v>
      </c>
      <c r="M336" s="14">
        <f>+H336/D336</f>
        <v>72467.43740593789</v>
      </c>
      <c r="N336" s="15">
        <f>+(L336/$L$353+M336/$M$353)/2</f>
        <v>1.999316231554778</v>
      </c>
      <c r="O336" s="15">
        <f>+J336/K336</f>
        <v>1.0357644477340582</v>
      </c>
      <c r="P336" s="15">
        <f>+O336/O$353</f>
        <v>1.4852846745023947</v>
      </c>
    </row>
    <row r="337" spans="1:16" ht="12.75">
      <c r="A337" s="8">
        <v>336</v>
      </c>
      <c r="B337" s="9">
        <v>336</v>
      </c>
      <c r="C337" s="10" t="s">
        <v>334</v>
      </c>
      <c r="D337" s="12">
        <v>53743</v>
      </c>
      <c r="E337" s="5">
        <v>175.69</v>
      </c>
      <c r="F337" s="14">
        <v>6862142200</v>
      </c>
      <c r="G337" s="14">
        <v>22105227.10524024</v>
      </c>
      <c r="H337" s="14">
        <v>1469915000</v>
      </c>
      <c r="I337" s="14">
        <v>23700757.638080332</v>
      </c>
      <c r="J337" s="14">
        <v>45805985</v>
      </c>
      <c r="K337" s="14">
        <v>67793579.92872001</v>
      </c>
      <c r="L337" s="14">
        <f>+F337/D337</f>
        <v>127684.3905252777</v>
      </c>
      <c r="M337" s="14">
        <f>+H337/D337</f>
        <v>27350.817780920304</v>
      </c>
      <c r="N337" s="15">
        <f>+(L337/$L$353+M337/$M$353)/2</f>
        <v>0.8453580778482802</v>
      </c>
      <c r="O337" s="15">
        <f>+J337/K337</f>
        <v>0.6756684784630291</v>
      </c>
      <c r="P337" s="15">
        <f>+O337/O$353</f>
        <v>0.9689075912008533</v>
      </c>
    </row>
    <row r="338" spans="1:16" ht="12.75">
      <c r="A338" s="8">
        <v>337</v>
      </c>
      <c r="B338" s="9">
        <v>337</v>
      </c>
      <c r="C338" s="10" t="s">
        <v>335</v>
      </c>
      <c r="D338" s="12">
        <v>1496</v>
      </c>
      <c r="E338" s="5">
        <v>48.27</v>
      </c>
      <c r="F338" s="14">
        <v>241337900</v>
      </c>
      <c r="G338" s="14">
        <v>777429.107866893</v>
      </c>
      <c r="H338" s="14">
        <v>52126000</v>
      </c>
      <c r="I338" s="14">
        <v>840474.2401040709</v>
      </c>
      <c r="J338" s="14">
        <v>1617903</v>
      </c>
      <c r="K338" s="14">
        <v>1885823.15</v>
      </c>
      <c r="L338" s="14">
        <f>+F338/D338</f>
        <v>161322.1256684492</v>
      </c>
      <c r="M338" s="14">
        <f>+H338/D338</f>
        <v>34843.58288770053</v>
      </c>
      <c r="N338" s="15">
        <f>+(L338/$L$353+M338/$M$353)/2</f>
        <v>1.0726582284801565</v>
      </c>
      <c r="O338" s="15">
        <f>+J338/K338</f>
        <v>0.8579293344659599</v>
      </c>
      <c r="P338" s="15">
        <f>+O338/O$353</f>
        <v>1.2302693870947667</v>
      </c>
    </row>
    <row r="339" spans="1:16" ht="12.75">
      <c r="A339" s="8">
        <v>338</v>
      </c>
      <c r="B339" s="9">
        <v>338</v>
      </c>
      <c r="C339" s="10" t="s">
        <v>336</v>
      </c>
      <c r="D339" s="12">
        <v>14489</v>
      </c>
      <c r="E339" s="5">
        <v>54.41</v>
      </c>
      <c r="F339" s="14">
        <v>1491266300</v>
      </c>
      <c r="G339" s="14">
        <v>4803861.4291454535</v>
      </c>
      <c r="H339" s="14">
        <v>365775000</v>
      </c>
      <c r="I339" s="14">
        <v>5897718.320493929</v>
      </c>
      <c r="J339" s="14">
        <v>10701580</v>
      </c>
      <c r="K339" s="14">
        <v>22909031.25</v>
      </c>
      <c r="L339" s="14">
        <f>+F339/D339</f>
        <v>102924.0320242943</v>
      </c>
      <c r="M339" s="14">
        <f>+H339/D339</f>
        <v>25245.013458485748</v>
      </c>
      <c r="N339" s="15">
        <f>+(L339/$L$353+M339/$M$353)/2</f>
        <v>0.7325712460413131</v>
      </c>
      <c r="O339" s="15">
        <f>+J339/K339</f>
        <v>0.4671336768114103</v>
      </c>
      <c r="P339" s="15">
        <f>+O339/O$353</f>
        <v>0.6698689964014758</v>
      </c>
    </row>
    <row r="340" spans="1:16" ht="12.75">
      <c r="A340" s="8">
        <v>339</v>
      </c>
      <c r="B340" s="9">
        <v>339</v>
      </c>
      <c r="C340" s="10" t="s">
        <v>337</v>
      </c>
      <c r="D340" s="12">
        <v>14219</v>
      </c>
      <c r="E340" s="5">
        <v>115.41</v>
      </c>
      <c r="F340" s="14">
        <v>1806556300</v>
      </c>
      <c r="G340" s="14">
        <v>5819514.683024569</v>
      </c>
      <c r="H340" s="14">
        <v>528607000</v>
      </c>
      <c r="I340" s="14">
        <v>8523204.670197072</v>
      </c>
      <c r="J340" s="14">
        <v>14342719</v>
      </c>
      <c r="K340" s="14">
        <v>23049816</v>
      </c>
      <c r="L340" s="14">
        <f>+F340/D340</f>
        <v>127052.27512483297</v>
      </c>
      <c r="M340" s="14">
        <f>+H340/D340</f>
        <v>37176.10239819959</v>
      </c>
      <c r="N340" s="15">
        <f>+(L340/$L$353+M340/$M$353)/2</f>
        <v>1.0004671534917535</v>
      </c>
      <c r="O340" s="15">
        <f>+J340/K340</f>
        <v>0.6222487415951606</v>
      </c>
      <c r="P340" s="15">
        <f>+O340/O$353</f>
        <v>0.892303768141107</v>
      </c>
    </row>
    <row r="341" spans="1:16" ht="12.75">
      <c r="A341" s="8">
        <v>340</v>
      </c>
      <c r="B341" s="9">
        <v>340</v>
      </c>
      <c r="C341" s="10" t="s">
        <v>338</v>
      </c>
      <c r="D341" s="12">
        <v>2482</v>
      </c>
      <c r="E341" s="5">
        <v>50.62</v>
      </c>
      <c r="F341" s="14">
        <v>334517000</v>
      </c>
      <c r="G341" s="14">
        <v>1077589.7729959094</v>
      </c>
      <c r="H341" s="14">
        <v>55388164</v>
      </c>
      <c r="I341" s="14">
        <v>893073.0355035808</v>
      </c>
      <c r="J341" s="14">
        <v>1970663</v>
      </c>
      <c r="K341" s="14">
        <v>2748860.64</v>
      </c>
      <c r="L341" s="14">
        <f>+F341/D341</f>
        <v>134777.1958098308</v>
      </c>
      <c r="M341" s="14">
        <f>+H341/D341</f>
        <v>22315.940370668817</v>
      </c>
      <c r="N341" s="15">
        <f>+(L341/$L$353+M341/$M$353)/2</f>
        <v>0.7875006695269149</v>
      </c>
      <c r="O341" s="15">
        <f>+J341/K341</f>
        <v>0.7169017487914556</v>
      </c>
      <c r="P341" s="15">
        <f>+O341/O$353</f>
        <v>1.0280360394039247</v>
      </c>
    </row>
    <row r="342" spans="1:16" ht="12.75">
      <c r="A342" s="8">
        <v>341</v>
      </c>
      <c r="B342" s="9">
        <v>341</v>
      </c>
      <c r="C342" s="10" t="s">
        <v>339</v>
      </c>
      <c r="D342" s="12">
        <v>7754</v>
      </c>
      <c r="E342" s="5">
        <v>75.99</v>
      </c>
      <c r="F342" s="14">
        <v>1110091100</v>
      </c>
      <c r="G342" s="14">
        <v>3575970.1792548043</v>
      </c>
      <c r="H342" s="14">
        <v>220704000</v>
      </c>
      <c r="I342" s="14">
        <v>3558608.500324768</v>
      </c>
      <c r="J342" s="14">
        <v>7134579</v>
      </c>
      <c r="K342" s="14">
        <v>6347612.25</v>
      </c>
      <c r="L342" s="14">
        <f>+F342/D342</f>
        <v>143163.67036368325</v>
      </c>
      <c r="M342" s="14">
        <f>+H342/D342</f>
        <v>28463.244776889347</v>
      </c>
      <c r="N342" s="15">
        <f>+(L342/$L$353+M342/$M$353)/2</f>
        <v>0.9126051672712088</v>
      </c>
      <c r="O342" s="15">
        <f>+J342/K342</f>
        <v>1.1239783904569784</v>
      </c>
      <c r="P342" s="15">
        <f>+O342/O$353</f>
        <v>1.6117833369062107</v>
      </c>
    </row>
    <row r="343" spans="1:16" ht="12.75">
      <c r="A343" s="8">
        <v>342</v>
      </c>
      <c r="B343" s="9">
        <v>342</v>
      </c>
      <c r="C343" s="10" t="s">
        <v>340</v>
      </c>
      <c r="D343" s="12">
        <v>22325</v>
      </c>
      <c r="E343" s="5">
        <v>123.71</v>
      </c>
      <c r="F343" s="14">
        <v>3768005200</v>
      </c>
      <c r="G343" s="14">
        <v>12137989.603265025</v>
      </c>
      <c r="H343" s="14">
        <v>736090000</v>
      </c>
      <c r="I343" s="14">
        <v>11868639.132068556</v>
      </c>
      <c r="J343" s="14">
        <v>24006629</v>
      </c>
      <c r="K343" s="14">
        <v>37490896.12111</v>
      </c>
      <c r="L343" s="14">
        <f>+F343/D343</f>
        <v>168779.62821948488</v>
      </c>
      <c r="M343" s="14">
        <f>+H343/D343</f>
        <v>32971.55655095185</v>
      </c>
      <c r="N343" s="15">
        <f>+(L343/$L$353+M343/$M$353)/2</f>
        <v>1.0665472420273874</v>
      </c>
      <c r="O343" s="15">
        <f>+J343/K343</f>
        <v>0.6403322268544706</v>
      </c>
      <c r="P343" s="15">
        <f>+O343/O$353</f>
        <v>0.9182354590540387</v>
      </c>
    </row>
    <row r="344" spans="1:16" ht="12.75">
      <c r="A344" s="8">
        <v>343</v>
      </c>
      <c r="B344" s="9">
        <v>343</v>
      </c>
      <c r="C344" s="10" t="s">
        <v>341</v>
      </c>
      <c r="D344" s="12">
        <v>10300</v>
      </c>
      <c r="E344" s="5">
        <v>115.01</v>
      </c>
      <c r="F344" s="14">
        <v>760718300</v>
      </c>
      <c r="G344" s="14">
        <v>2450524.966476544</v>
      </c>
      <c r="H344" s="14">
        <v>194888000</v>
      </c>
      <c r="I344" s="14">
        <v>3142353.9827610436</v>
      </c>
      <c r="J344" s="14">
        <v>5592879</v>
      </c>
      <c r="K344" s="14">
        <v>17031847.759999998</v>
      </c>
      <c r="L344" s="14">
        <f>+F344/D344</f>
        <v>73856.14563106796</v>
      </c>
      <c r="M344" s="14">
        <f>+H344/D344</f>
        <v>18921.165048543688</v>
      </c>
      <c r="N344" s="15">
        <f>+(L344/$L$353+M344/$M$353)/2</f>
        <v>0.5385655669093512</v>
      </c>
      <c r="O344" s="15">
        <f>+J344/K344</f>
        <v>0.3283777003417743</v>
      </c>
      <c r="P344" s="15">
        <f>+O344/O$353</f>
        <v>0.4708931329251488</v>
      </c>
    </row>
    <row r="345" spans="1:16" ht="12.75">
      <c r="A345" s="8">
        <v>344</v>
      </c>
      <c r="B345" s="9">
        <v>344</v>
      </c>
      <c r="C345" s="10" t="s">
        <v>342</v>
      </c>
      <c r="D345" s="12">
        <v>21374</v>
      </c>
      <c r="E345" s="5">
        <v>92.23</v>
      </c>
      <c r="F345" s="14">
        <v>5775099500</v>
      </c>
      <c r="G345" s="14">
        <v>18603503.436996594</v>
      </c>
      <c r="H345" s="14">
        <v>1621458000</v>
      </c>
      <c r="I345" s="14">
        <v>26144221.317781273</v>
      </c>
      <c r="J345" s="14">
        <v>44747725</v>
      </c>
      <c r="K345" s="14">
        <v>37511922.60114999</v>
      </c>
      <c r="L345" s="14">
        <f>+F345/D345</f>
        <v>270192.73416300176</v>
      </c>
      <c r="M345" s="14">
        <f>+H345/D345</f>
        <v>75861.2332740713</v>
      </c>
      <c r="N345" s="15">
        <f>+(L345/$L$353+M345/$M$353)/2</f>
        <v>2.0764694285031164</v>
      </c>
      <c r="O345" s="15">
        <f>+J345/K345</f>
        <v>1.192893402873149</v>
      </c>
      <c r="P345" s="15">
        <f>+O345/O$353</f>
        <v>1.7106073620103837</v>
      </c>
    </row>
    <row r="346" spans="1:16" ht="12.75">
      <c r="A346" s="8">
        <v>345</v>
      </c>
      <c r="B346" s="9">
        <v>345</v>
      </c>
      <c r="C346" s="10" t="s">
        <v>343</v>
      </c>
      <c r="D346" s="12">
        <v>899</v>
      </c>
      <c r="E346" s="5">
        <v>76.31</v>
      </c>
      <c r="F346" s="14">
        <v>123752000</v>
      </c>
      <c r="G346" s="14">
        <v>398646.0765455561</v>
      </c>
      <c r="H346" s="14">
        <v>19472000</v>
      </c>
      <c r="I346" s="14">
        <v>313964.51681131235</v>
      </c>
      <c r="J346" s="14">
        <v>712611</v>
      </c>
      <c r="K346" s="14">
        <v>1276195.47</v>
      </c>
      <c r="L346" s="14">
        <f>+F346/D346</f>
        <v>137655.1724137931</v>
      </c>
      <c r="M346" s="14">
        <f>+H346/D346</f>
        <v>21659.621802002224</v>
      </c>
      <c r="N346" s="15">
        <f>+(L346/$L$353+M346/$M$353)/2</f>
        <v>0.7861998756872906</v>
      </c>
      <c r="O346" s="15">
        <f>+J346/K346</f>
        <v>0.55838703141612</v>
      </c>
      <c r="P346" s="15">
        <f>+O346/O$353</f>
        <v>0.8007261709142934</v>
      </c>
    </row>
    <row r="347" spans="1:16" ht="12.75">
      <c r="A347" s="8">
        <v>346</v>
      </c>
      <c r="B347" s="9">
        <v>346</v>
      </c>
      <c r="C347" s="10" t="s">
        <v>344</v>
      </c>
      <c r="D347" s="12">
        <v>17497</v>
      </c>
      <c r="E347" s="5">
        <v>40.23</v>
      </c>
      <c r="F347" s="14">
        <v>1950673100</v>
      </c>
      <c r="G347" s="14">
        <v>6283762.508387397</v>
      </c>
      <c r="H347" s="14">
        <v>471653000</v>
      </c>
      <c r="I347" s="14">
        <v>7604884.256758726</v>
      </c>
      <c r="J347" s="14">
        <v>13888647</v>
      </c>
      <c r="K347" s="14">
        <v>19408830.0348</v>
      </c>
      <c r="L347" s="14">
        <f>+F347/D347</f>
        <v>111486.14619649082</v>
      </c>
      <c r="M347" s="14">
        <f>+H347/D347</f>
        <v>26956.221066468537</v>
      </c>
      <c r="N347" s="15">
        <f>+(L347/$L$353+M347/$M$353)/2</f>
        <v>0.7872936146674887</v>
      </c>
      <c r="O347" s="15">
        <f>+J347/K347</f>
        <v>0.715583936543196</v>
      </c>
      <c r="P347" s="15">
        <f>+O347/O$353</f>
        <v>1.0261462986037906</v>
      </c>
    </row>
    <row r="348" spans="1:16" ht="12.75">
      <c r="A348" s="8">
        <v>347</v>
      </c>
      <c r="B348" s="9">
        <v>347</v>
      </c>
      <c r="C348" s="10" t="s">
        <v>345</v>
      </c>
      <c r="D348" s="12">
        <v>38120</v>
      </c>
      <c r="E348" s="5">
        <v>151.96</v>
      </c>
      <c r="F348" s="14">
        <v>6224745900</v>
      </c>
      <c r="G348" s="14">
        <v>20051963.04324808</v>
      </c>
      <c r="H348" s="14">
        <v>1140245000</v>
      </c>
      <c r="I348" s="14">
        <v>18385192.60843852</v>
      </c>
      <c r="J348" s="14">
        <v>38437156</v>
      </c>
      <c r="K348" s="14">
        <v>47106409.42127999</v>
      </c>
      <c r="L348" s="14">
        <f>+F348/D348</f>
        <v>163293.43913955928</v>
      </c>
      <c r="M348" s="14">
        <f>+H348/D348</f>
        <v>29911.988457502623</v>
      </c>
      <c r="N348" s="15">
        <f>+(L348/$L$353+M348/$M$353)/2</f>
        <v>1.0000892035783975</v>
      </c>
      <c r="O348" s="15">
        <f>+J348/K348</f>
        <v>0.8159644615714711</v>
      </c>
      <c r="P348" s="15">
        <f>+O348/O$353</f>
        <v>1.1700918219022327</v>
      </c>
    </row>
    <row r="349" spans="1:16" ht="12.75">
      <c r="A349" s="8">
        <v>348</v>
      </c>
      <c r="B349" s="9">
        <v>348</v>
      </c>
      <c r="C349" s="10" t="s">
        <v>346</v>
      </c>
      <c r="D349" s="12">
        <v>181045</v>
      </c>
      <c r="E349" s="5">
        <v>521.61</v>
      </c>
      <c r="F349" s="14">
        <v>11928303800</v>
      </c>
      <c r="G349" s="14">
        <v>38425007.35110097</v>
      </c>
      <c r="H349" s="14">
        <v>3232646000</v>
      </c>
      <c r="I349" s="14">
        <v>52122850.216311716</v>
      </c>
      <c r="J349" s="14">
        <v>90547858</v>
      </c>
      <c r="K349" s="14">
        <v>298950312.13000005</v>
      </c>
      <c r="L349" s="14">
        <f>+F349/D349</f>
        <v>65885.85047916263</v>
      </c>
      <c r="M349" s="14">
        <f>+H349/D349</f>
        <v>17855.483443342815</v>
      </c>
      <c r="N349" s="15">
        <f>+(L349/$L$353+M349/$M$353)/2</f>
        <v>0.49605751376807</v>
      </c>
      <c r="O349" s="15">
        <f>+J349/K349</f>
        <v>0.30288597912761106</v>
      </c>
      <c r="P349" s="15">
        <f>+O349/O$353</f>
        <v>0.434338042693083</v>
      </c>
    </row>
    <row r="350" spans="1:16" ht="12.75">
      <c r="A350" s="8">
        <v>349</v>
      </c>
      <c r="B350" s="9">
        <v>349</v>
      </c>
      <c r="C350" s="10" t="s">
        <v>347</v>
      </c>
      <c r="D350" s="12">
        <v>1156</v>
      </c>
      <c r="E350" s="5">
        <v>64.35</v>
      </c>
      <c r="F350" s="14">
        <v>181738600</v>
      </c>
      <c r="G350" s="14">
        <v>585440.072458483</v>
      </c>
      <c r="H350" s="14">
        <v>29718000</v>
      </c>
      <c r="I350" s="14">
        <v>479169.96254101174</v>
      </c>
      <c r="J350" s="14">
        <v>1064610</v>
      </c>
      <c r="K350" s="14">
        <v>964136.68</v>
      </c>
      <c r="L350" s="14">
        <f>+F350/D350</f>
        <v>157213.32179930795</v>
      </c>
      <c r="M350" s="14">
        <f>+H350/D350</f>
        <v>25707.612456747403</v>
      </c>
      <c r="N350" s="15">
        <f>+(L350/$L$353+M350/$M$353)/2</f>
        <v>0.9134254543308623</v>
      </c>
      <c r="O350" s="15">
        <f>+J350/K350</f>
        <v>1.1042106602561785</v>
      </c>
      <c r="P350" s="15">
        <f>+O350/O$353</f>
        <v>1.5834364412571287</v>
      </c>
    </row>
    <row r="351" spans="1:16" ht="12.75">
      <c r="A351" s="8">
        <v>350</v>
      </c>
      <c r="B351" s="9">
        <v>350</v>
      </c>
      <c r="C351" s="10" t="s">
        <v>348</v>
      </c>
      <c r="D351" s="12">
        <v>10955</v>
      </c>
      <c r="E351" s="5">
        <v>94.62</v>
      </c>
      <c r="F351" s="14">
        <v>1904265700</v>
      </c>
      <c r="G351" s="14">
        <v>6134268.941150663</v>
      </c>
      <c r="H351" s="14">
        <v>433583000</v>
      </c>
      <c r="I351" s="14">
        <v>6991047.508863972</v>
      </c>
      <c r="J351" s="14">
        <v>13125316</v>
      </c>
      <c r="K351" s="14">
        <v>18696993.8981</v>
      </c>
      <c r="L351" s="14">
        <f>+F351/D351</f>
        <v>173826.17069831127</v>
      </c>
      <c r="M351" s="14">
        <f>+H351/D351</f>
        <v>39578.54860794158</v>
      </c>
      <c r="N351" s="15">
        <f>+(L351/$L$353+M351/$M$353)/2</f>
        <v>1.1883319928150144</v>
      </c>
      <c r="O351" s="15">
        <f>+J351/K351</f>
        <v>0.702001405762549</v>
      </c>
      <c r="P351" s="15">
        <f>+O351/O$353</f>
        <v>1.006668969705713</v>
      </c>
    </row>
    <row r="352" spans="1:16" ht="12.75">
      <c r="A352" s="8">
        <v>351</v>
      </c>
      <c r="B352" s="9">
        <v>351</v>
      </c>
      <c r="C352" s="10" t="s">
        <v>349</v>
      </c>
      <c r="D352" s="12">
        <v>23793</v>
      </c>
      <c r="E352" s="5">
        <v>266.12</v>
      </c>
      <c r="F352" s="14">
        <v>6167744700</v>
      </c>
      <c r="G352" s="14">
        <v>19868343.346286505</v>
      </c>
      <c r="H352" s="14">
        <v>565893000</v>
      </c>
      <c r="I352" s="14">
        <v>9124400.2830682</v>
      </c>
      <c r="J352" s="14">
        <v>28992744</v>
      </c>
      <c r="K352" s="14">
        <v>24635007.21</v>
      </c>
      <c r="L352" s="14">
        <f>+F352/D352</f>
        <v>259225.17967469423</v>
      </c>
      <c r="M352" s="14">
        <f>+H352/D352</f>
        <v>23784.012104400455</v>
      </c>
      <c r="N352" s="15">
        <f>+(L352/$L$353+M352/$M$353)/2</f>
        <v>1.2085941815706367</v>
      </c>
      <c r="O352" s="15">
        <f>+J352/K352</f>
        <v>1.176892044433057</v>
      </c>
      <c r="P352" s="15">
        <f>+O352/O$353</f>
        <v>1.6876614378533203</v>
      </c>
    </row>
    <row r="353" spans="3:16" ht="12.75">
      <c r="C353" s="13" t="s">
        <v>370</v>
      </c>
      <c r="D353" s="11">
        <f>SUM(D2:D352)</f>
        <v>6547629</v>
      </c>
      <c r="E353" s="11">
        <f>SUM(E2:E352)</f>
        <v>36233.750000000015</v>
      </c>
      <c r="F353" s="14">
        <v>1024656765100</v>
      </c>
      <c r="G353" s="14">
        <v>3300757961.188316</v>
      </c>
      <c r="H353" s="14">
        <v>204712174716.5</v>
      </c>
      <c r="I353" s="14">
        <v>3300757961.188312</v>
      </c>
      <c r="J353" s="14">
        <v>6601515926</v>
      </c>
      <c r="K353" s="14">
        <v>9466563999.97313</v>
      </c>
      <c r="L353" s="14">
        <f>+F353/D353</f>
        <v>156492.7953462238</v>
      </c>
      <c r="M353" s="14">
        <f>+H353/D353</f>
        <v>31265.084615591386</v>
      </c>
      <c r="N353" s="15">
        <f>+(L353/$L$353+M353/$M$353)/2</f>
        <v>1</v>
      </c>
      <c r="O353" s="15">
        <f>+J353/K353</f>
        <v>0.6973507944401727</v>
      </c>
      <c r="P353" s="15">
        <f>+O353/O$353</f>
        <v>1</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Massachusetts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Revenue</dc:creator>
  <cp:keywords/>
  <dc:description/>
  <cp:lastModifiedBy>William Brownsberger</cp:lastModifiedBy>
  <cp:lastPrinted>2003-10-10T14:03:16Z</cp:lastPrinted>
  <dcterms:created xsi:type="dcterms:W3CDTF">2001-05-09T17:51:26Z</dcterms:created>
  <dcterms:modified xsi:type="dcterms:W3CDTF">2012-02-16T12:46:06Z</dcterms:modified>
  <cp:category/>
  <cp:version/>
  <cp:contentType/>
  <cp:contentStatus/>
</cp:coreProperties>
</file>